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srv\UST-TARKA.NSO.RU\! 2 Для размещения на сайте\! 1 ТОРГИ\"/>
    </mc:Choice>
  </mc:AlternateContent>
  <bookViews>
    <workbookView xWindow="0" yWindow="0" windowWidth="19204" windowHeight="11599" activeTab="2"/>
  </bookViews>
  <sheets>
    <sheet name="Раздел1 ЗУ" sheetId="2" r:id="rId1"/>
    <sheet name="Раздел 1 ОКС" sheetId="3" r:id="rId2"/>
    <sheet name="Раздел 2 движимое имущество" sheetId="6" r:id="rId3"/>
    <sheet name="Раздел 3 Организации" sheetId="1" r:id="rId4"/>
  </sheets>
  <definedNames>
    <definedName name="_xlnm._FilterDatabase" localSheetId="1" hidden="1">'Раздел 1 ОКС'!$A$1:$AH$89</definedName>
    <definedName name="_xlnm._FilterDatabase" localSheetId="3" hidden="1">'Раздел 3 Организации'!$B$4:$E$50</definedName>
    <definedName name="_xlnm._FilterDatabase" localSheetId="0" hidden="1">'Раздел1 ЗУ'!$A$4:$Y$5</definedName>
    <definedName name="Z_3F1B93F2_F35B_429B_8BA1_E137A4CA4158_.wvu.Cols" localSheetId="1" hidden="1">'Раздел 1 ОКС'!$F:$G,'Раздел 1 ОКС'!#REF!,'Раздел 1 ОКС'!#REF!,'Раздел 1 ОКС'!$T:$AC</definedName>
    <definedName name="Z_3F1B93F2_F35B_429B_8BA1_E137A4CA4158_.wvu.FilterData" localSheetId="1" hidden="1">'Раздел 1 ОКС'!$H$3:$AD$55</definedName>
    <definedName name="Z_3F1B93F2_F35B_429B_8BA1_E137A4CA4158_.wvu.PrintArea" localSheetId="1" hidden="1">'Раздел 1 ОКС'!$B$1:$O$248</definedName>
    <definedName name="Z_3F1B93F2_F35B_429B_8BA1_E137A4CA4158_.wvu.Rows" localSheetId="1" hidden="1">'Раздел 1 ОКС'!$101:$143</definedName>
    <definedName name="Z_86E77793_2D47_429C_94BA_9DC280F32583_.wvu.Cols" localSheetId="1" hidden="1">'Раздел 1 ОКС'!#REF!,'Раздел 1 ОКС'!$N:$N</definedName>
    <definedName name="Z_86E77793_2D47_429C_94BA_9DC280F32583_.wvu.FilterData" localSheetId="1" hidden="1">'Раздел 1 ОКС'!$B$3:$AE$57</definedName>
    <definedName name="Z_86E77793_2D47_429C_94BA_9DC280F32583_.wvu.PrintArea" localSheetId="1" hidden="1">'Раздел 1 ОКС'!$B$1:$O$248</definedName>
    <definedName name="Z_8E26ADA6_B54B_4C85_8E00_CD9346A17871_.wvu.Cols" localSheetId="1" hidden="1">'Раздел 1 ОКС'!$F:$G,'Раздел 1 ОКС'!#REF!,'Раздел 1 ОКС'!#REF!</definedName>
    <definedName name="Z_8E26ADA6_B54B_4C85_8E00_CD9346A17871_.wvu.FilterData" localSheetId="1" hidden="1">'Раздел 1 ОКС'!$H$3:$AD$55</definedName>
    <definedName name="Z_8E26ADA6_B54B_4C85_8E00_CD9346A17871_.wvu.PrintArea" localSheetId="1" hidden="1">'Раздел 1 ОКС'!$B$1:$O$248</definedName>
    <definedName name="Z_8E26ADA6_B54B_4C85_8E00_CD9346A17871_.wvu.Rows" localSheetId="1" hidden="1">'Раздел 1 ОКС'!$101:$143</definedName>
    <definedName name="Z_980067A4_FF46_44C3_9907_1C547B96ADCA_.wvu.Cols" localSheetId="1" hidden="1">'Раздел 1 ОКС'!#REF!,'Раздел 1 ОКС'!$N:$N</definedName>
    <definedName name="Z_980067A4_FF46_44C3_9907_1C547B96ADCA_.wvu.FilterData" localSheetId="1" hidden="1">'Раздел 1 ОКС'!$B$3:$AE$57</definedName>
    <definedName name="Z_980067A4_FF46_44C3_9907_1C547B96ADCA_.wvu.PrintArea" localSheetId="1" hidden="1">'Раздел 1 ОКС'!$B$1:$O$248</definedName>
    <definedName name="Z_AAB7E28A_999F_44BF_A015_AF6378919D35_.wvu.Cols" localSheetId="1" hidden="1">'Раздел 1 ОКС'!$F:$G,'Раздел 1 ОКС'!#REF!,'Раздел 1 ОКС'!#REF!</definedName>
    <definedName name="Z_AAB7E28A_999F_44BF_A015_AF6378919D35_.wvu.FilterData" localSheetId="1" hidden="1">'Раздел 1 ОКС'!$H$3:$AD$55</definedName>
    <definedName name="Z_AAB7E28A_999F_44BF_A015_AF6378919D35_.wvu.PrintArea" localSheetId="1" hidden="1">'Раздел 1 ОКС'!$B$1:$O$248</definedName>
    <definedName name="Z_AAB7E28A_999F_44BF_A015_AF6378919D35_.wvu.Rows" localSheetId="1" hidden="1">'Раздел 1 ОКС'!$101:$143</definedName>
    <definedName name="Z_F93646F5_1EE3_496E_A816_E75C126E4453_.wvu.Cols" localSheetId="1" hidden="1">'Раздел 1 ОКС'!#REF!,'Раздел 1 ОКС'!$N:$N</definedName>
    <definedName name="Z_F93646F5_1EE3_496E_A816_E75C126E4453_.wvu.FilterData" localSheetId="1" hidden="1">'Раздел 1 ОКС'!$B$3:$AE$57</definedName>
    <definedName name="Z_F93646F5_1EE3_496E_A816_E75C126E4453_.wvu.PrintArea" localSheetId="1" hidden="1">'Раздел 1 ОКС'!$B$1:$O$248</definedName>
    <definedName name="_xlnm.Print_Titles" localSheetId="2">'Раздел 2 движимое имущество'!$2:$2</definedName>
    <definedName name="_xlnm.Print_Area" localSheetId="1">'Раздел 1 ОКС'!$B$1:$AB$248</definedName>
    <definedName name="_xlnm.Print_Area" localSheetId="0">'Раздел1 ЗУ'!$A$1:$E$44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0" i="3" l="1"/>
  <c r="B810" i="3"/>
  <c r="C809" i="3"/>
  <c r="B809" i="3"/>
  <c r="C808" i="3"/>
  <c r="B808" i="3"/>
  <c r="C807" i="3"/>
  <c r="B807" i="3"/>
  <c r="C806" i="3"/>
  <c r="B806" i="3"/>
  <c r="C805" i="3"/>
  <c r="B805" i="3"/>
  <c r="C804" i="3"/>
  <c r="B804" i="3"/>
  <c r="C803" i="3"/>
  <c r="B803" i="3"/>
  <c r="C802" i="3"/>
  <c r="B802" i="3"/>
  <c r="C801" i="3"/>
  <c r="B801" i="3"/>
  <c r="C800" i="3"/>
  <c r="B800" i="3"/>
  <c r="C799" i="3"/>
  <c r="B799" i="3"/>
  <c r="C798" i="3"/>
  <c r="B798" i="3"/>
  <c r="C797" i="3"/>
  <c r="B797" i="3"/>
  <c r="C796" i="3"/>
  <c r="B796" i="3"/>
  <c r="C795" i="3"/>
  <c r="B795" i="3"/>
  <c r="C794" i="3"/>
  <c r="B794" i="3"/>
  <c r="C793" i="3"/>
  <c r="B793" i="3"/>
  <c r="C792" i="3"/>
  <c r="B792" i="3"/>
  <c r="C791" i="3"/>
  <c r="B791" i="3"/>
  <c r="C790" i="3"/>
  <c r="B790" i="3"/>
  <c r="C789" i="3"/>
  <c r="B789" i="3"/>
  <c r="C788" i="3"/>
  <c r="B788" i="3"/>
  <c r="C787" i="3"/>
  <c r="B787" i="3"/>
  <c r="C786" i="3"/>
  <c r="B786" i="3"/>
  <c r="C785" i="3"/>
  <c r="B785" i="3"/>
  <c r="C784" i="3"/>
  <c r="B784" i="3"/>
  <c r="C783" i="3"/>
  <c r="B783" i="3"/>
  <c r="C782" i="3"/>
  <c r="B782" i="3"/>
  <c r="C781" i="3"/>
  <c r="B781" i="3"/>
  <c r="C780" i="3"/>
  <c r="B780" i="3"/>
  <c r="O164" i="3"/>
  <c r="O140" i="3"/>
  <c r="O139" i="3"/>
  <c r="M139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B901" i="1"/>
  <c r="C901" i="1"/>
  <c r="B902" i="1"/>
  <c r="C902" i="1"/>
  <c r="B903" i="1"/>
  <c r="C903" i="1"/>
  <c r="B904" i="1"/>
  <c r="C904" i="1"/>
  <c r="B905" i="1"/>
  <c r="C905" i="1"/>
  <c r="B906" i="1"/>
  <c r="C906" i="1"/>
  <c r="B907" i="1"/>
  <c r="C907" i="1"/>
  <c r="B908" i="1"/>
  <c r="C908" i="1"/>
  <c r="B909" i="1"/>
  <c r="C909" i="1"/>
  <c r="B910" i="1"/>
  <c r="C910" i="1"/>
  <c r="B911" i="1"/>
  <c r="C911" i="1"/>
  <c r="B912" i="1"/>
  <c r="C912" i="1"/>
  <c r="B913" i="1"/>
  <c r="C913" i="1"/>
  <c r="B914" i="1"/>
  <c r="C914" i="1"/>
  <c r="B915" i="1"/>
  <c r="C915" i="1"/>
  <c r="B916" i="1"/>
  <c r="C916" i="1"/>
  <c r="B917" i="1"/>
  <c r="C917" i="1"/>
  <c r="B918" i="1"/>
  <c r="C918" i="1"/>
  <c r="B919" i="1"/>
  <c r="C919" i="1"/>
  <c r="B920" i="1"/>
  <c r="C920" i="1"/>
  <c r="B921" i="1"/>
  <c r="C921" i="1"/>
  <c r="B922" i="1"/>
  <c r="C922" i="1"/>
  <c r="B923" i="1"/>
  <c r="C923" i="1"/>
  <c r="B924" i="1"/>
  <c r="C924" i="1"/>
  <c r="B925" i="1"/>
  <c r="C925" i="1"/>
  <c r="B926" i="1"/>
  <c r="C926" i="1"/>
  <c r="B927" i="1"/>
  <c r="C927" i="1"/>
  <c r="B928" i="1"/>
  <c r="C928" i="1"/>
  <c r="B929" i="1"/>
  <c r="C929" i="1"/>
  <c r="B930" i="1"/>
  <c r="C930" i="1"/>
  <c r="B931" i="1"/>
  <c r="C931" i="1"/>
</calcChain>
</file>

<file path=xl/comments1.xml><?xml version="1.0" encoding="utf-8"?>
<comments xmlns="http://schemas.openxmlformats.org/spreadsheetml/2006/main">
  <authors>
    <author>Loner-XP</author>
    <author>Petr</author>
    <author>ekonom</author>
    <author>Admin</author>
  </authors>
  <commentList>
    <comment ref="E11" authorId="0" shapeId="0">
      <text>
        <r>
          <rPr>
            <b/>
            <sz val="8"/>
            <color indexed="81"/>
            <rFont val="Tahoma"/>
            <family val="2"/>
            <charset val="204"/>
          </rPr>
          <t>Loner-XP:</t>
        </r>
        <r>
          <rPr>
            <sz val="8"/>
            <color indexed="81"/>
            <rFont val="Tahoma"/>
            <family val="2"/>
            <charset val="204"/>
          </rPr>
          <t xml:space="preserve">
переправлен 1 на 0
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  <charset val="204"/>
          </rPr>
          <t>Loner-XP:</t>
        </r>
        <r>
          <rPr>
            <sz val="8"/>
            <color indexed="81"/>
            <rFont val="Tahoma"/>
            <family val="2"/>
            <charset val="204"/>
          </rPr>
          <t xml:space="preserve">
переправлен 1 на 0
</t>
        </r>
      </text>
    </comment>
    <comment ref="O24" authorId="1" shapeId="0">
      <text>
        <r>
          <rPr>
            <b/>
            <sz val="9"/>
            <color indexed="81"/>
            <rFont val="Tahoma"/>
            <family val="2"/>
            <charset val="204"/>
          </rPr>
          <t>Petr:</t>
        </r>
        <r>
          <rPr>
            <sz val="9"/>
            <color indexed="81"/>
            <rFont val="Tahoma"/>
            <family val="2"/>
            <charset val="204"/>
          </rPr>
          <t xml:space="preserve">
исправлена в связи с постановкой всего здания
</t>
        </r>
      </text>
    </comment>
    <comment ref="N32" authorId="1" shapeId="0">
      <text>
        <r>
          <rPr>
            <b/>
            <sz val="9"/>
            <color indexed="81"/>
            <rFont val="Tahoma"/>
            <family val="2"/>
            <charset val="204"/>
          </rPr>
          <t>Petr:</t>
        </r>
        <r>
          <rPr>
            <sz val="9"/>
            <color indexed="81"/>
            <rFont val="Tahoma"/>
            <family val="2"/>
            <charset val="204"/>
          </rPr>
          <t xml:space="preserve">
испр. С
 1998</t>
        </r>
      </text>
    </comment>
    <comment ref="F33" authorId="2" shapeId="0">
      <text>
        <r>
          <rPr>
            <b/>
            <sz val="8"/>
            <color indexed="81"/>
            <rFont val="Tahoma"/>
            <family val="2"/>
            <charset val="204"/>
          </rPr>
          <t>ekonom:</t>
        </r>
        <r>
          <rPr>
            <sz val="8"/>
            <color indexed="81"/>
            <rFont val="Tahoma"/>
            <family val="2"/>
            <charset val="204"/>
          </rPr>
          <t xml:space="preserve">
соединены 2 объекта в один. Так как были помещения
</t>
        </r>
      </text>
    </comment>
    <comment ref="P36" authorId="3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Исправить соеденить гараж и мастерская</t>
        </r>
      </text>
    </comment>
    <comment ref="E42" authorId="0" shapeId="0">
      <text>
        <r>
          <rPr>
            <b/>
            <sz val="8"/>
            <color indexed="81"/>
            <rFont val="Tahoma"/>
            <family val="2"/>
            <charset val="204"/>
          </rPr>
          <t>Loner-XP:</t>
        </r>
        <r>
          <rPr>
            <sz val="8"/>
            <color indexed="81"/>
            <rFont val="Tahoma"/>
            <family val="2"/>
            <charset val="204"/>
          </rPr>
          <t xml:space="preserve">
переправлен 1 на 0
</t>
        </r>
      </text>
    </comment>
    <comment ref="N43" authorId="1" shapeId="0">
      <text>
        <r>
          <rPr>
            <b/>
            <sz val="9"/>
            <color indexed="81"/>
            <rFont val="Tahoma"/>
            <family val="2"/>
            <charset val="204"/>
          </rPr>
          <t>Petr:</t>
        </r>
        <r>
          <rPr>
            <sz val="9"/>
            <color indexed="81"/>
            <rFont val="Tahoma"/>
            <family val="2"/>
            <charset val="204"/>
          </rPr>
          <t xml:space="preserve">
в россреестре 1992</t>
        </r>
      </text>
    </comment>
    <comment ref="O52" authorId="1" shapeId="0">
      <text>
        <r>
          <rPr>
            <b/>
            <sz val="9"/>
            <color indexed="81"/>
            <rFont val="Tahoma"/>
            <family val="2"/>
            <charset val="204"/>
          </rPr>
          <t>Petr:</t>
        </r>
        <r>
          <rPr>
            <sz val="9"/>
            <color indexed="81"/>
            <rFont val="Tahoma"/>
            <family val="2"/>
            <charset val="204"/>
          </rPr>
          <t xml:space="preserve">
была общая площадь 1856,3 (школа, котельная, спортзал)</t>
        </r>
      </text>
    </comment>
    <comment ref="P56" authorId="0" shapeId="0">
      <text>
        <r>
          <rPr>
            <b/>
            <sz val="8"/>
            <color indexed="81"/>
            <rFont val="Tahoma"/>
            <family val="2"/>
            <charset val="204"/>
          </rPr>
          <t>Loner-XP:</t>
        </r>
        <r>
          <rPr>
            <sz val="8"/>
            <color indexed="81"/>
            <rFont val="Tahoma"/>
            <family val="2"/>
            <charset val="204"/>
          </rPr>
          <t xml:space="preserve">
245 т.р.-дом
5 т.р.-ЗУ
</t>
        </r>
      </text>
    </comment>
  </commentList>
</comments>
</file>

<file path=xl/sharedStrings.xml><?xml version="1.0" encoding="utf-8"?>
<sst xmlns="http://schemas.openxmlformats.org/spreadsheetml/2006/main" count="9838" uniqueCount="4728">
  <si>
    <t>Наименование хозяйствующего субъекта</t>
  </si>
  <si>
    <t>Реестровый номер</t>
  </si>
  <si>
    <t>№ пп</t>
  </si>
  <si>
    <t>3.3.  Хозяйственные общества с долей муниципального имущества</t>
  </si>
  <si>
    <t>Муниципальное унитарное предприятие "Яркуль-Матюшкинское жилищно-коммунальное хозяйство"</t>
  </si>
  <si>
    <t>32-0011</t>
  </si>
  <si>
    <t>Муниципальное унитарное предприятие "Яркульское жилищно-коммунальное хозяйство"</t>
  </si>
  <si>
    <t>32-0010</t>
  </si>
  <si>
    <t>Муниципальное унитарное предприятие "Новоникольское жилищно-коммунальное хозяйство"</t>
  </si>
  <si>
    <t>32-0009</t>
  </si>
  <si>
    <t>Муниципальное унитарное предприятие "Новосилишинское жилищно-коммунальное хозяйство"</t>
  </si>
  <si>
    <t>32-0008</t>
  </si>
  <si>
    <t>Муниципальное унитарное предприятие "Кушаговское жилищно-коммунальное хозяйство"</t>
  </si>
  <si>
    <t>32-0007</t>
  </si>
  <si>
    <t>Муниципальное унитарное предприятие "Козинское жилищно-коммунальное хозяйство"</t>
  </si>
  <si>
    <t>32-0006</t>
  </si>
  <si>
    <t>Муниципальное унитарное предприятие "Еланское жилищно-коммунальное хозяйство"</t>
  </si>
  <si>
    <t>32-0005</t>
  </si>
  <si>
    <t>Муниципальное унитарное предприятие "Дубровинское жилищно-коммунальное хозяйство"</t>
  </si>
  <si>
    <t>32-0004</t>
  </si>
  <si>
    <t>Постановление главы администрации Усть-Таркского района</t>
  </si>
  <si>
    <t>1075468000442</t>
  </si>
  <si>
    <t>632160, Новосибирская область, Усть-Таркский район, село Щербаки, улица  Кооперативная, 2</t>
  </si>
  <si>
    <t>Муниципальное унитарное предприятие "Щербаковское жилищно-коммунальное хозяйство"</t>
  </si>
  <si>
    <t>32-0003</t>
  </si>
  <si>
    <t>1075468000651</t>
  </si>
  <si>
    <t>632160, Новосибирская область, Усть-Таркский район, село Усть-Тарка, улица  Энергетиков, 15</t>
  </si>
  <si>
    <t>Муниципальное унитарное предприятие "Усть-Таркское лесное хозяйство"</t>
  </si>
  <si>
    <t>32-0002</t>
  </si>
  <si>
    <t>Наименование предприятия</t>
  </si>
  <si>
    <t>Реестровый 
номер</t>
  </si>
  <si>
    <t>3.2. Муниципальные унитарные  предприятия</t>
  </si>
  <si>
    <t>1195476007660</t>
  </si>
  <si>
    <t>632160, Новосибирская область, Усть-Таркский район, село Усть-Тарка, улица  Дзержинского, д. 10</t>
  </si>
  <si>
    <t>Муниципальное бюджетное учреждение культуры "Централизованная библиотечная система Усть-Таркского района"</t>
  </si>
  <si>
    <t>31-0035</t>
  </si>
  <si>
    <t>174-р</t>
  </si>
  <si>
    <t>Распоряжение администрации Усть-Таркского района</t>
  </si>
  <si>
    <t>1145476067230</t>
  </si>
  <si>
    <t>632160, Новосибирская область, Усть-Таркский район, село Усть-Тарка, улица  Дзержинского, д. 9/1</t>
  </si>
  <si>
    <t>Муниципальное казенное учреждение "Служба муниципального заказа Усть-Таркского района"</t>
  </si>
  <si>
    <t>31-0034</t>
  </si>
  <si>
    <t>1055468002941</t>
  </si>
  <si>
    <t>632160, Новосибирская область, Усть-Таркский район, село Усть-Тарка, улица  Дзержинского, д. 12</t>
  </si>
  <si>
    <t>Муниципальное бюджетное учреждение культуры «Культурно-досуговый центр Усть-Таркского района»</t>
  </si>
  <si>
    <t>31-0033</t>
  </si>
  <si>
    <t>1115487000045</t>
  </si>
  <si>
    <t>Муниципальное казенное учреждение "Центр бухгалтерского учета"</t>
  </si>
  <si>
    <t>31-0032</t>
  </si>
  <si>
    <t>202-р</t>
  </si>
  <si>
    <t>1095468000473</t>
  </si>
  <si>
    <t>632160, Новосибирская область, Усть-Таркский район, село Усть-Тарка, улица  Иванова, д. 7</t>
  </si>
  <si>
    <t>Муниципальное бюджетное учреждение "Комплексный центр социального обслуживания населения" Усть-Таркского района Новосибирской области</t>
  </si>
  <si>
    <t>31-0031</t>
  </si>
  <si>
    <t>Постановление главы  Усть-Таркского района</t>
  </si>
  <si>
    <t>1085468000507</t>
  </si>
  <si>
    <t>632181, Новосибирская область, Усть-Таркский район, село Яркуль-Матюшкино, улица  Центральная, д. 48</t>
  </si>
  <si>
    <t>Муниципальное казенное дошкольное образовательное учреждение Яркуль-Матюшкинский детский сад</t>
  </si>
  <si>
    <t>31-0030</t>
  </si>
  <si>
    <t>присоединено к школе май 2019</t>
  </si>
  <si>
    <t>1075468000200</t>
  </si>
  <si>
    <t>632163, Новосибирская область, Усть-Таркский район, село Еланка, улица  Гагарина, 39а</t>
  </si>
  <si>
    <t>Муниципальное казенное дошкольное образовательное учреждение Еланский детский сад</t>
  </si>
  <si>
    <t>31-0029</t>
  </si>
  <si>
    <t>1075468000156</t>
  </si>
  <si>
    <t>632165, Новосибирская область, Усть-Таркский район, село Щербаки, улица  Большевистская, 4</t>
  </si>
  <si>
    <t>Муниципальное казенное дошкольное образовательное учреждение Щербаковский детский сад</t>
  </si>
  <si>
    <t>31-0027</t>
  </si>
  <si>
    <t>1115487000034</t>
  </si>
  <si>
    <t>632160, Новосибирская область, Усть-Таркский район, село Усть-Тарка, улица  Дзержинского, 9</t>
  </si>
  <si>
    <t>Муниципальное казенное образовательное учреждение дополнительного профессионального образования "Межшкольный методический центр"</t>
  </si>
  <si>
    <t>31-0025</t>
  </si>
  <si>
    <t>1025405018957</t>
  </si>
  <si>
    <t>632160, Новосибирская область, Усть-Таркский район, село Усть-Тарка, улица  Чапаева, 12</t>
  </si>
  <si>
    <t>Муниципальное казенное общеобразовательное учреждение дополнительного образования  Усть-Таркская детская школа искусств</t>
  </si>
  <si>
    <t>31-0024</t>
  </si>
  <si>
    <t xml:space="preserve">Постановление </t>
  </si>
  <si>
    <t>1055468014832</t>
  </si>
  <si>
    <t>632171, Новосибирская область, Усть-Таркский район, село Победа, улица  Центральная, д. 9</t>
  </si>
  <si>
    <t>Муниципальное казенное дошкольное образовательное учреждение Побединский  детский сад "Ручеёк"</t>
  </si>
  <si>
    <t>31-0023</t>
  </si>
  <si>
    <t>1025405018429</t>
  </si>
  <si>
    <t>632181, Новосибирская область, Усть-Таркский район, село Яркуль-Матюшкино, улица  Центральная, 59</t>
  </si>
  <si>
    <t>Муниципальное казенное общеобразовательное учреждение Яркуль-Матюшкинская средняя общеобразовательная школа</t>
  </si>
  <si>
    <t>31-0021</t>
  </si>
  <si>
    <t>1025405018231</t>
  </si>
  <si>
    <t>632167, Новосибирская область, Усть-Таркский район, село Камышево, улица  Школьная, 24а</t>
  </si>
  <si>
    <t>Муниципальное казенное общеобразовательное учреждение Камышевская средняя общеобразовательная школа</t>
  </si>
  <si>
    <t>31-0020</t>
  </si>
  <si>
    <t>1025405018407</t>
  </si>
  <si>
    <t>632160, Новосибирская область, Усть-Таркский район, село Усть-Тарка, улица  Иванова, 11</t>
  </si>
  <si>
    <t>Муниципальное бюджетное  учреждение дополнительного образования Усть-Таркский Дом детского творчества</t>
  </si>
  <si>
    <t>31-0019</t>
  </si>
  <si>
    <t>Постановление</t>
  </si>
  <si>
    <t>1025405018319</t>
  </si>
  <si>
    <t>632160, Новосибирская область, Усть-Таркский район, село Усть-Тарка, улица  Чапаева, 26</t>
  </si>
  <si>
    <t>Муниципальное бюджетное учреждение дополнительного образования Усть-Таркская детско-юношеская спортивная школа "Темп"</t>
  </si>
  <si>
    <t>31-0018</t>
  </si>
  <si>
    <t>1025405018176</t>
  </si>
  <si>
    <t>632185, Новосибирская область, Усть-Таркский район, село Яркуль, улица  Школьная, 4</t>
  </si>
  <si>
    <t>Муниципальное казенное общеобразовательное учреждение Яркульская средняя общеобразовательная школа</t>
  </si>
  <si>
    <t>31-0017</t>
  </si>
  <si>
    <t>1025405018154</t>
  </si>
  <si>
    <t>632165, Новосибирская область, Усть-Таркский район, село Щербаки, улица  Большевистская, 2</t>
  </si>
  <si>
    <t>Муниципальное казенное общеобразовательное учреждение Щербаковская средняя общеобразовательная школа</t>
  </si>
  <si>
    <t>31-0016</t>
  </si>
  <si>
    <t>1025405018363</t>
  </si>
  <si>
    <t>632160, Новосибирская область, Усть-Таркский район, село Усть-Тарка, улица  Дзержинского, 3</t>
  </si>
  <si>
    <t>Муниципальное бюджетное общеобразовательное учреждение Усть-Таркская средняя общеобразовательная школа</t>
  </si>
  <si>
    <t>31-0015</t>
  </si>
  <si>
    <t>1025405018264</t>
  </si>
  <si>
    <t>632184, Новосибирская область, Усть-Таркский район, село Угуй, улица  Центральная, 6</t>
  </si>
  <si>
    <t>Муниципальное казенное общеобразовательное учреждение Угуйская средняя общеобразовательная школа</t>
  </si>
  <si>
    <t>31-0014</t>
  </si>
  <si>
    <t>1025405018352</t>
  </si>
  <si>
    <t>632171, Новосибирская область, Усть-Таркский район, село Победа, улица  Центральная 30</t>
  </si>
  <si>
    <t>Муниципальное казенное общеобразовательное учреждение Побединская средняя общеобразовательная школа</t>
  </si>
  <si>
    <t>31-0012</t>
  </si>
  <si>
    <t>1025405018253</t>
  </si>
  <si>
    <t>632183, Новосибирская область, Усть-Таркский район, село Новосилиш, улица  Центральная, 2</t>
  </si>
  <si>
    <t>Муниципальное казенное общеобразовательное учреждение Новосилишинская средняя общеобразовательная школа</t>
  </si>
  <si>
    <t>31-0011</t>
  </si>
  <si>
    <t>1025405018187</t>
  </si>
  <si>
    <t>632186, Новосибирская область, Усть-Таркский район, село Новоникольск, улица  Центральная 64</t>
  </si>
  <si>
    <t>Муниципальное казенное общеобразовательное учреждение Ново-Никольская средняя общеобразовательная школа</t>
  </si>
  <si>
    <t>31-0010</t>
  </si>
  <si>
    <t>1025405018330</t>
  </si>
  <si>
    <t>632180, Новосибирская область, Усть-Таркский район, село Кушаги, улица  Береговая, д. 21а</t>
  </si>
  <si>
    <t>Муниципальное казенное общеобразовательное учреждение Кушаговская средняя общеобразовательная школа</t>
  </si>
  <si>
    <t>31-0009</t>
  </si>
  <si>
    <t>1025405018210</t>
  </si>
  <si>
    <t>632164, Новосибирская область, Усть-Таркский район, село Козино, улица  Школьная, 13</t>
  </si>
  <si>
    <t>Муниципальное казенное общеобразовательное учреждение Козинская средняя общеобразовательная школа</t>
  </si>
  <si>
    <t>31-0008</t>
  </si>
  <si>
    <t>1025405018165</t>
  </si>
  <si>
    <t>632163, Новосибирская область, Усть-Таркский район, село Еланка, улица  Гагарина, 39</t>
  </si>
  <si>
    <t>Муниципальное казенное общеобразовательное учреждение Еланская средняя общеобразовательная школа</t>
  </si>
  <si>
    <t>31-0007</t>
  </si>
  <si>
    <t>1025405018341</t>
  </si>
  <si>
    <t>632160, Новосибирская область, Усть-Таркский район, п. Октябрьский, ул. Школьная, д. 2</t>
  </si>
  <si>
    <t>Муниципальное казенное общеобразовательное учреждение Дубровинская средняя общеобразовательная школа</t>
  </si>
  <si>
    <t>31-0006</t>
  </si>
  <si>
    <t>1025405018320</t>
  </si>
  <si>
    <t>632160, Новосибирская область, Усть-Таркский район, с. Верхнеомка, ул. Школьная, д. 6</t>
  </si>
  <si>
    <t>Муниципальное казенное общеобразовательное учреждение Верхне-Омская основная общеобразовательная школа</t>
  </si>
  <si>
    <t>31-0005</t>
  </si>
  <si>
    <t>1025405018308</t>
  </si>
  <si>
    <t>632160, Новосибирская область, Усть-Таркский район, д. Богословка, ул. Зеленая, д. 21</t>
  </si>
  <si>
    <t>Муниципальное казенное общеобразовательное учреждение Богословская основная общеобразовательная школа</t>
  </si>
  <si>
    <t>31-0004</t>
  </si>
  <si>
    <t>1025405018297</t>
  </si>
  <si>
    <t>632160, Новосибирская область, Усть-Таркский район, с. Усть-Тарка, ул. О.Кошевого, д. 15</t>
  </si>
  <si>
    <t>Муниципальное казенное дошкольное образовательное учреждение Усть-Таркский детский сад "Солнышко"</t>
  </si>
  <si>
    <t>31-0003</t>
  </si>
  <si>
    <t>1025405018286</t>
  </si>
  <si>
    <t>632160, Новосибирская область, Усть-Таркский район, с. Усть-Тарка, ул. Дзержинского, д. 15</t>
  </si>
  <si>
    <t>Муниципальное казенное дошкольное образовательное учреждение Усть-Таркский детский сад "Колосок"</t>
  </si>
  <si>
    <t>31-0002</t>
  </si>
  <si>
    <t>02-103-р</t>
  </si>
  <si>
    <t>Распоряжение администрации Новосибирской области</t>
  </si>
  <si>
    <t>1045405022630</t>
  </si>
  <si>
    <t>632160, Новосибирская область, Усть-Таркский район, с. Усть-Тарка, ул. Дзержинского,д. 7</t>
  </si>
  <si>
    <t>администрация Усть-Таркского района</t>
  </si>
  <si>
    <t>31-0001</t>
  </si>
  <si>
    <t>остаточная
 (тыс. руб.)</t>
  </si>
  <si>
    <t>Балансовая
 (тыс.руб.)</t>
  </si>
  <si>
    <t>№</t>
  </si>
  <si>
    <t xml:space="preserve">дата </t>
  </si>
  <si>
    <t>наименование документа</t>
  </si>
  <si>
    <t>Среднесписочная 
численность 
работников</t>
  </si>
  <si>
    <t>Стоимость ОФ по состоянию 
на 01.01.2024</t>
  </si>
  <si>
    <t>основания создания ЮЛ</t>
  </si>
  <si>
    <t>дата 
регистрации</t>
  </si>
  <si>
    <t>ОГРН</t>
  </si>
  <si>
    <t>ИНН</t>
  </si>
  <si>
    <t>Адрес (местонахождение)</t>
  </si>
  <si>
    <t>Полное наименование и организационно-правовая форма юридического лица учреждения</t>
  </si>
  <si>
    <t>Реестровый
 номер</t>
  </si>
  <si>
    <t>3.1. Муниципальные учреждения</t>
  </si>
  <si>
    <t>Раздел 3. "ОРГАНИЗАЦИИ"</t>
  </si>
  <si>
    <t>Приложение 
к решению сессии Совета депутатов 
Усть-Таркского района 
Новосибирской области 
от ____________ №______</t>
  </si>
  <si>
    <t>1. Недвижимое имущество</t>
  </si>
  <si>
    <t>1.1. Земельные участки</t>
  </si>
  <si>
    <t>№ п/п</t>
  </si>
  <si>
    <t>Наименование объекта</t>
  </si>
  <si>
    <t>Площадь кв.м.</t>
  </si>
  <si>
    <t>Местоположение</t>
  </si>
  <si>
    <t>Балансовая стоимость (руб.)</t>
  </si>
  <si>
    <t>Начисленная амортизация, руб.</t>
  </si>
  <si>
    <t>кадастровый номер</t>
  </si>
  <si>
    <t xml:space="preserve">кадастровая стоимость, руб.
</t>
  </si>
  <si>
    <t>Основание возникновения права собственности</t>
  </si>
  <si>
    <t>Оснвование прекращения права собственности</t>
  </si>
  <si>
    <t>Государственная регистрация права собственности</t>
  </si>
  <si>
    <t xml:space="preserve">дата прекращения права </t>
  </si>
  <si>
    <t>Правообладатель</t>
  </si>
  <si>
    <t>Вид, номер и дата государственной регистрации права</t>
  </si>
  <si>
    <t>сведения об установленных в отношении муниципального недвижимого имущества ограничениях (обременениях)</t>
  </si>
  <si>
    <t>тип документа</t>
  </si>
  <si>
    <t>№ документа</t>
  </si>
  <si>
    <t>дата документа</t>
  </si>
  <si>
    <t>дата внесения в ЕГРП</t>
  </si>
  <si>
    <t>номер записи в ЕГРП</t>
  </si>
  <si>
    <t>Наименование обременения</t>
  </si>
  <si>
    <t>дата возникновения</t>
  </si>
  <si>
    <t>дата прекращения</t>
  </si>
  <si>
    <t>54:26:010111:45</t>
  </si>
  <si>
    <t>земельный участок</t>
  </si>
  <si>
    <t>Новосибирская область, Усть-Таркский район, с.Усть-Тарка, ул. Комсомольская</t>
  </si>
  <si>
    <t>Федеральный закон "О введении в действие Земельного кодекса Российской Федерации"</t>
  </si>
  <si>
    <t>137-ФЗ</t>
  </si>
  <si>
    <t>54-54-22/002/2010-194</t>
  </si>
  <si>
    <t>54:26:010111:46</t>
  </si>
  <si>
    <t>Новосибирская область, Усть-Таркский район, с.Усть-Тарка, ул. Комсомольская,84</t>
  </si>
  <si>
    <t>54-54-22/002/2010-193</t>
  </si>
  <si>
    <t>54:26:010107:12</t>
  </si>
  <si>
    <t>Новосибирская область, Усть-Таркский район, с.Усть-Тарка, ул. О.Кошевого,15</t>
  </si>
  <si>
    <t>54-54-22/002/2010-197</t>
  </si>
  <si>
    <t>Муниципальное казенное дошкольное образовательное учреждение Усть-Таркский детский
сад "Солнышко", ИНН: 5416102996</t>
  </si>
  <si>
    <t>ПБП, № 54-54-22/002/2012-791 от 27.08.2012</t>
  </si>
  <si>
    <t>54:26:020103:6</t>
  </si>
  <si>
    <t>Новосибирская область, Усть-Таркский район, с.Козино, ул.Новая,11</t>
  </si>
  <si>
    <t>Договор купли-продажи недвижимости</t>
  </si>
  <si>
    <t>54-54-22/002/2009-347</t>
  </si>
  <si>
    <t>54:26:010215:1</t>
  </si>
  <si>
    <t>Новосибирская область, Усть-Таркский район, с.Усть-Тарка, ул. Дзержинского,7</t>
  </si>
  <si>
    <t>54-54-22/014/2010-158</t>
  </si>
  <si>
    <t>54:26:020110:55</t>
  </si>
  <si>
    <t>Новосибирская область, Усть-Таркский район, c. Козино, ул. Кооперативная, 1а</t>
  </si>
  <si>
    <t>54-54-22/014/2010-190</t>
  </si>
  <si>
    <t>Муниципальное бюджетное образовательное учреждение Козинская средняя
общеобразовательная школа, ИНН: 5416102724</t>
  </si>
  <si>
    <t>ПБП № 54-54-22/002/2012-408 от 18.05.2012</t>
  </si>
  <si>
    <t>54:26:010213:20</t>
  </si>
  <si>
    <t>Новосибирская область, Усть-Таркский район, с.Усть-Тарка, ул. Иванова,11</t>
  </si>
  <si>
    <t>54-54-22/014/2010-187</t>
  </si>
  <si>
    <t>Муниципальное казенное учреждение дополнительного образования Усть-Таркский Дом
детского творчества, ИНН: 5416102523</t>
  </si>
  <si>
    <t>ПБП № 54-54-22/025/2012-198 от 27.11.2012</t>
  </si>
  <si>
    <t>54:26:020107:26</t>
  </si>
  <si>
    <t>Новосибирская область, Усть-Таркский район, с.Козино, ул. Береговая,1а</t>
  </si>
  <si>
    <t>54-54-22/014/2010-417</t>
  </si>
  <si>
    <t>ПБП, № 54-54-22/002/2012-407 от 18.05.2012</t>
  </si>
  <si>
    <t>54:26:010219:10</t>
  </si>
  <si>
    <t>Новосибирская область, Усть-Таркский район, с.Усть-Тарка, ул. Чапаева,26</t>
  </si>
  <si>
    <t>54-54-22/002/2011-165</t>
  </si>
  <si>
    <t>МКУДО Усть-Таркская ДЮСШ "Темп" ИНН 5416103005</t>
  </si>
  <si>
    <t>ПБП 54:26:010219:10-54/022/2019-1 от 06.06.2019</t>
  </si>
  <si>
    <t>Ипотека</t>
  </si>
  <si>
    <t>54:26:020109:15</t>
  </si>
  <si>
    <t>Новосибирская область, Усть-Таркский район, с.Козино, ул. Школьная,13</t>
  </si>
  <si>
    <t>54-54-22/002/2011-968</t>
  </si>
  <si>
    <t>ПБП№ 54-54-22/002/2012-409 от 18.05.2012</t>
  </si>
  <si>
    <t>54:26:040403:81</t>
  </si>
  <si>
    <t>Новосибирская область, Усть-Таркский район, д.Богословка, ул. Зеленая, 22а</t>
  </si>
  <si>
    <t>54-54-22/002/2012-185</t>
  </si>
  <si>
    <t>Муниципальное казенное  образовательное учреждение Богословская основная общеобразовательная школа ИНН 5416102675
общеобразовательная школа, ИНН: 5416102724</t>
  </si>
  <si>
    <t>ППБП № 54-54/022-54/022/009/2015-648/1 от 29.04.2015</t>
  </si>
  <si>
    <t>54:26:030201:64</t>
  </si>
  <si>
    <t>Новосибирская область, Усть-Таркский район, с.Яркуль, ул. Школьная,4</t>
  </si>
  <si>
    <t>54-54-22/002/2012-187</t>
  </si>
  <si>
    <t>54:26:010219:76</t>
  </si>
  <si>
    <t>Новосибирская область, Усть-Таркский район, с.Усть-Тарка, ул. Чапаева</t>
  </si>
  <si>
    <t>54-54-22/003/2013-154</t>
  </si>
  <si>
    <t>54:26:021404:54</t>
  </si>
  <si>
    <t>Новосибирская область, Усть-Таркский район, с.Кушаги, ул. Береговая,21а</t>
  </si>
  <si>
    <t>54-54-22/003/2013-365</t>
  </si>
  <si>
    <t>Муниципальное казенное  образовательное учреждение Кушаговская средняя  общеобразовательная школа ИНН5416102717
общеобразовательная школа, ИНН: 5416102724</t>
  </si>
  <si>
    <t>ПБП 54:26:021404:54-54/022/2018-1 от 02.04.2018</t>
  </si>
  <si>
    <t>54:26:010220:261</t>
  </si>
  <si>
    <t>54-54-22/003/2013-458</t>
  </si>
  <si>
    <t>ПБП, 54:26:010220:261-54/022/2019-1 от 06.06.2019</t>
  </si>
  <si>
    <t>54:26:021202:53</t>
  </si>
  <si>
    <t>Новосибирская область, Усть-Таркский район, д. Резино, ул. Центральная,24</t>
  </si>
  <si>
    <t>54-54-22/007/2014-88</t>
  </si>
  <si>
    <t>54:26:021001:81</t>
  </si>
  <si>
    <t>Новосибирская область, Усть-Таркский район, с.Победа. ул. Центральная, строение 30</t>
  </si>
  <si>
    <t>54-54-22/007/2014-87</t>
  </si>
  <si>
    <t>Муниципальное казенное  образовательное учреждение Побединская средняя  общеобразовательная школа ИНН 5416102731
общеобразовательная школа, ИНН: 5416102724</t>
  </si>
  <si>
    <t>ПБП 54:26:021001:81-54/022/2017-1 от 17.05.2017</t>
  </si>
  <si>
    <t>54:26:030701:3</t>
  </si>
  <si>
    <t>Новосибирская область, Усть-Таркский район, с.Новосилиш, ул. Центральная,2</t>
  </si>
  <si>
    <t>54-54-22/007/2014-410</t>
  </si>
  <si>
    <t>Муниципальное казенное  образовательное учреждение Новосилишинская  средняя  общеобразовательная школа ИНН 5416102805</t>
  </si>
  <si>
    <t>ПБП, № 54-54-22/007/2014-410 от05.05.2014</t>
  </si>
  <si>
    <t>54:26:040201:11</t>
  </si>
  <si>
    <t>Новосибирская область, Усть-Таркский район, с.Щербаки, ул. Большевистская,2</t>
  </si>
  <si>
    <t>54-54-22/007/2014-412</t>
  </si>
  <si>
    <t>Муниципальное казенное общеобразовательное учреждение Щербаковская средняя
общеобразовательная школа, ИНН: 5416102668</t>
  </si>
  <si>
    <t>ПБП № 54-54-22/007/2014-892 от 06.10.2014</t>
  </si>
  <si>
    <t>54:26:020702:5</t>
  </si>
  <si>
    <t>Новосибирская область, Усть-Таркский район, д.Покровка, ул. Центральная,21</t>
  </si>
  <si>
    <t>54-54-22/007/2014-413</t>
  </si>
  <si>
    <t>Муниципальное казенное  образовательное учреждение Еланская  средняя  общеобразовательная школа, ИНН:5416102820</t>
  </si>
  <si>
    <t>ПБП № 54-54-22/007/2014-413  от 05.05.2014</t>
  </si>
  <si>
    <t>54:26:040401:6</t>
  </si>
  <si>
    <t>Новосибирская область, Усть-Таркский район, д.Богословка, ул. Зеленая,21</t>
  </si>
  <si>
    <t>54-54-22/007/2014-414</t>
  </si>
  <si>
    <t>Муниципальное казенное общеобразовательное учреждение Богословская основная
общеобразовательная школа, ИНН: 5416102675</t>
  </si>
  <si>
    <t>ПБП № 54-54/022-54/022/009/2015-647/1 от 29.04.2015</t>
  </si>
  <si>
    <t>54:26:040102:2</t>
  </si>
  <si>
    <t>Новосибирская область, Усть-Таркский район, д.Михайловка, ул. Луговая,27</t>
  </si>
  <si>
    <t>54-54-22/007/2014-416</t>
  </si>
  <si>
    <t>54:26:030201:5</t>
  </si>
  <si>
    <t>Новосибирская область, Усть-Таркский район, с.Яркуль, ул. Школьная,строние 4</t>
  </si>
  <si>
    <t>54-54-22/007/2014-415</t>
  </si>
  <si>
    <t>54:26:021005:85</t>
  </si>
  <si>
    <t>Новосибирская область, Усть-Таркский район, с. Победа, ул. Центральная,строение 9</t>
  </si>
  <si>
    <t>54-54-22/007/2014-501</t>
  </si>
  <si>
    <t>Муниципальное казенное дошкольное образовательное учреждение Побединский детский
сад "Ручеек", ИНН: 5416103630</t>
  </si>
  <si>
    <t>ПБП, № 54-54-22/007/2014-624 от 10.07.2014</t>
  </si>
  <si>
    <t>54:26:041302:12</t>
  </si>
  <si>
    <t>Новосибирская область, Усть-Таркский район, с.Яркуль-Матюшкино, ул. Центральная, 59</t>
  </si>
  <si>
    <t>54-54-22/007/2014-580</t>
  </si>
  <si>
    <t>Муниципальное бюджетное образовательное учреждение Яркуль-Матюшкинская средняя
общеобразовательная школа, ИНН: 5416102700</t>
  </si>
  <si>
    <t>ПБП № 54-54/022-54/022/009/2015-257 от 04.03.2015</t>
  </si>
  <si>
    <t>54:26:020302:3</t>
  </si>
  <si>
    <t>Новосибирская область, Усть-Таркский район, с.Тарка, ул. Центральная,7</t>
  </si>
  <si>
    <t>54-54-22/007/2014-581</t>
  </si>
  <si>
    <t>муниципальное казенное общеобразовательное учреждение Козинская средняя школа ОГРН 1025405018210</t>
  </si>
  <si>
    <t>ПБП № 54-54-22/007/2014-581 от 18.06.2014</t>
  </si>
  <si>
    <t>54:26:020603:4</t>
  </si>
  <si>
    <t>Новосибирская область, Усть-Таркский район, с.Еланка, ул. Гагарина,39</t>
  </si>
  <si>
    <t>54-54-22/007/2014-582</t>
  </si>
  <si>
    <t>Муниципальное казенное образовательное учреждение Еланская средняя
общеобразовательная школа, ИНН: 5416102820</t>
  </si>
  <si>
    <t>ПБП № 54:26:020603:4-54/022/2017-1 от 19.04.2017</t>
  </si>
  <si>
    <t>54:26:040703:97</t>
  </si>
  <si>
    <t>Новосибирская область, Усть-Таркский район, с. Камышево, ул. Школьная, 27а</t>
  </si>
  <si>
    <t>54-54-22/019/2014-142</t>
  </si>
  <si>
    <t>Муниципальное бюджетное образовательное учреждение Камышевская средняя
общеобразовательная школа, ИНН: 5416102756</t>
  </si>
  <si>
    <t>ПБП № 54-54/022-54/022/015/2015-104/1 от 11.08.2015</t>
  </si>
  <si>
    <t>54:26:040704:14</t>
  </si>
  <si>
    <t>Новосибирская область, Усть-Таркский район, с. Камышево, ул. Школьная, 24а</t>
  </si>
  <si>
    <t>54-54-22/019/2014-143</t>
  </si>
  <si>
    <t>ПБП № 54-54/022-54/022/015/2015-103/1 от 10.08.2015</t>
  </si>
  <si>
    <t>54:26:010219:52</t>
  </si>
  <si>
    <t>Новосибирская область, Усть-Таркский район, с. Усть-Тарка ул. Комсомольская, 30</t>
  </si>
  <si>
    <t>Муниципальный контракт,№ 0851300008816000011</t>
  </si>
  <si>
    <t>54-54/022-54/022/200/2016-13/2</t>
  </si>
  <si>
    <t>54:26:041004:2</t>
  </si>
  <si>
    <t>Новосибирская область, Усть-Таркский район, с. Новоникольск, ул. Центральная, дом 64</t>
  </si>
  <si>
    <t>54-54/022-54/022/009/2015-593/1</t>
  </si>
  <si>
    <t>Муниципальное казенное общеобразовательное учреждение Ново-Никольская средняя
общеобразовательная школа, ИНН: 5416102812</t>
  </si>
  <si>
    <t>ПБП № 54:26:041004:2-54/022/2017-1 от 29.06.2017</t>
  </si>
  <si>
    <t>54:26:031001:7</t>
  </si>
  <si>
    <t>Новосибирская область, Усть-Таркский район, с. Угуй, ул. Центральная, строение 6</t>
  </si>
  <si>
    <t>54-54/022-54/022/009/2015-592/1</t>
  </si>
  <si>
    <t>Муниципальное казенное общеобразовательное учреждение Угуйская средняя
общеобразовательная школа, ИНН: 5416102770</t>
  </si>
  <si>
    <t>ПБП № 54:26:031001:7-54/022/2017-1 от 22.06.2017</t>
  </si>
  <si>
    <t>54:26:031301:8</t>
  </si>
  <si>
    <t>Новосибирская область, Усть-Таркский район, п. Октябрьский, ул. Школьная, дом2</t>
  </si>
  <si>
    <t>54-54/022-54/022/009/2015-595/1</t>
  </si>
  <si>
    <t>54:26:020101:1</t>
  </si>
  <si>
    <t>Новосибирская область, Усть-Таркский район, с. Козино, ул. Новая, 45</t>
  </si>
  <si>
    <t>разделение</t>
  </si>
  <si>
    <t>Распоряжение
Правительство Новосибирской области
Передаточный акт</t>
  </si>
  <si>
    <t>210-рп
159-А-1</t>
  </si>
  <si>
    <t>25.05.2015
29.07.2015</t>
  </si>
  <si>
    <t>54-54/022-54/022/015/2015-117/2</t>
  </si>
  <si>
    <t>54:26:020101:60</t>
  </si>
  <si>
    <t>25.05.2015
29.07.2016</t>
  </si>
  <si>
    <t>54-54/022-54/022/202/2016-236/1</t>
  </si>
  <si>
    <t>54:26:031002:12</t>
  </si>
  <si>
    <t>Новосибирская область, Усть-Таркский район, с. Угуй, ул. Зеленая, д. 6 кв.1</t>
  </si>
  <si>
    <t>Муниципальный контракт</t>
  </si>
  <si>
    <t>№ 0851300008816000042</t>
  </si>
  <si>
    <t>54-54/022-54/022/200/2016-201/2</t>
  </si>
  <si>
    <t>54:26:040301:540</t>
  </si>
  <si>
    <t>относительно ориентира автомобильная дорога 4 км а/д "Н-2811"- Щербаки- 13 км а/д "К-20" (Н-2809), расположенного в границах участка в Щербаковском сельсовете</t>
  </si>
  <si>
    <t>Распоряжение Правительства Новосибирской
области
Передаточный акт</t>
  </si>
  <si>
    <t>174-рп
 91-А</t>
  </si>
  <si>
    <t>31.05.2016
 30.06.2016</t>
  </si>
  <si>
    <t>54-54/022-54/022/202/2016-286/2</t>
  </si>
  <si>
    <t>54:26:030201:92</t>
  </si>
  <si>
    <t>Новосибирская область, Усть-Таркский район, с. Яруль ул. Зеленая</t>
  </si>
  <si>
    <t>54-54/022-54/022/200/2016-180/1</t>
  </si>
  <si>
    <t>54:26:031305:152</t>
  </si>
  <si>
    <t>Новосибирская область, Усть-Таркский район, п.Октябрьский, ул. Лесная</t>
  </si>
  <si>
    <t>54-54/022-54/022/202/2016-341/1</t>
  </si>
  <si>
    <t xml:space="preserve">  54:26:021403:30</t>
  </si>
  <si>
    <t>Новосибирская область, Усть-Таркский район, с.Кушаги, ул. Школьная, д. 12 кв. 2</t>
  </si>
  <si>
    <t>Договор купли-продажи</t>
  </si>
  <si>
    <t>б/н</t>
  </si>
  <si>
    <t>54-54-22/002/2009-319</t>
  </si>
  <si>
    <t>54:26:000000:695</t>
  </si>
  <si>
    <t>Новосибирская область, Усть-Таркский район, с. Козино</t>
  </si>
  <si>
    <t>Акт приема-передачи
Распоряжение администрации Усть-Таркского
района
Распоряжение администрации Козинского
сельсовета Усть-Таркского района
Новосибирской области</t>
  </si>
  <si>
    <t xml:space="preserve">б/н
243-р
30-р
 </t>
  </si>
  <si>
    <t xml:space="preserve">30.06.2020
29.06.2020
29.06.2020
</t>
  </si>
  <si>
    <t>54:26:000000:695-54/163/2020-3</t>
  </si>
  <si>
    <t>54:26:000000:622</t>
  </si>
  <si>
    <t>54:26:000000:622-54/163/2020-3</t>
  </si>
  <si>
    <t>54:26:010220:44</t>
  </si>
  <si>
    <t>Новосибирская область, Усть-Таркский район, с. Усть-Тарка, ул.Гагарина,1</t>
  </si>
  <si>
    <t>54:26:010220:44-54/173/2021-3</t>
  </si>
  <si>
    <t>аренда</t>
  </si>
  <si>
    <t>54:26:020201:92</t>
  </si>
  <si>
    <t>Новосибирская область, Усть-Таркский район, д. Зеленая Роща, ул.Зеленорощинская</t>
  </si>
  <si>
    <t>Распоряжение администрации Усть-Таркского района
Акт приема-передачи</t>
  </si>
  <si>
    <t xml:space="preserve">253-р
б/н
</t>
  </si>
  <si>
    <t xml:space="preserve">22.06.2022
22.06.2022
</t>
  </si>
  <si>
    <t>54:26:020201:92-54/177/2022-3</t>
  </si>
  <si>
    <t>54:26:020302:49</t>
  </si>
  <si>
    <t>Новосибирская область, Усть-Таркский район, с. Тарка, ул.Центральная</t>
  </si>
  <si>
    <t>Распоряжение администрации Усть-Таркского района
Акт приема-передачи</t>
  </si>
  <si>
    <t xml:space="preserve">
253-р
б/н
</t>
  </si>
  <si>
    <t xml:space="preserve">
22.06.2022
22.06.2022
</t>
  </si>
  <si>
    <t>54:26:020301:42</t>
  </si>
  <si>
    <t>Новосибирская область, Усть-Таркский район, с. Тарка, ул.Зеленая</t>
  </si>
  <si>
    <t xml:space="preserve">
253-р
б/н
</t>
  </si>
  <si>
    <t>54:26:020301:42-54/177/2022-3</t>
  </si>
  <si>
    <t>54:26:020105:19</t>
  </si>
  <si>
    <t>Новосибирская область, Усть-Таркский район, с. Козино, ул. Мира</t>
  </si>
  <si>
    <t>54:26:020105:19-54/177/2022-3</t>
  </si>
  <si>
    <t>54:26:000000:387</t>
  </si>
  <si>
    <t>Новосибирская область, р-н Усть-Таркский, с. Камышево</t>
  </si>
  <si>
    <t>27 088,85</t>
  </si>
  <si>
    <t xml:space="preserve">Распоряжение Правительства Новосибирской области 
Акт приема-передачи </t>
  </si>
  <si>
    <t xml:space="preserve">
196-рп
б/н
</t>
  </si>
  <si>
    <t xml:space="preserve">
04.06.2019
05.08.2019
</t>
  </si>
  <si>
    <t>54:26:000000:387-54/022/2019-2</t>
  </si>
  <si>
    <t>54:26:000000:388</t>
  </si>
  <si>
    <t>Новосибирская область, р-н Усть-Таркский, с. Верхнеомка</t>
  </si>
  <si>
    <t>11 697,46</t>
  </si>
  <si>
    <t>54:26:000000:388-54/022/2019-2</t>
  </si>
  <si>
    <t>54:26:000000:710</t>
  </si>
  <si>
    <t>Новосибирская область, р-н Усть-Таркский, с. Победа</t>
  </si>
  <si>
    <t>62 335,15</t>
  </si>
  <si>
    <t>54:26:000000:710-54/022/2018-1</t>
  </si>
  <si>
    <t>54:26:000000:724</t>
  </si>
  <si>
    <t>Новосибирская область, р-н Усть-Таркский, с. Верхнеомка, ул. Школьная, д 6</t>
  </si>
  <si>
    <t>54:26:000000:724-54/022/2019-1</t>
  </si>
  <si>
    <t>Муниципальное казенное общеобразовательное учреждение Верхне-Омская основная общеобразовательная школа ИНН 5416102788</t>
  </si>
  <si>
    <t>ПБП 54:26:000000:724-54/022/2019-2</t>
  </si>
  <si>
    <t>54:26:010109:134</t>
  </si>
  <si>
    <t>Новосибирская область, Усть-Таркский район, с. Усть-Тарка, ул.Транспортная,12</t>
  </si>
  <si>
    <t>1694592,48 </t>
  </si>
  <si>
    <t xml:space="preserve">Распоряжение Правительства Новосибирской области </t>
  </si>
  <si>
    <t>396-рп</t>
  </si>
  <si>
    <t>54:26:010109:134-54/173/2021-3</t>
  </si>
  <si>
    <t>54:26:010111:65</t>
  </si>
  <si>
    <t>Новосибирская область, Усть-Таркский район, с. Усть-Тарка, ул.Комсомольская</t>
  </si>
  <si>
    <t>594 582,5 </t>
  </si>
  <si>
    <t>Федеральный закон "О введении в действие Земельного кодекса Российской Федерации № 137-ФЗ от 25.10.2001</t>
  </si>
  <si>
    <t>54-54-22/002/2012-426</t>
  </si>
  <si>
    <t>Местная православная религиозная организация "Приход храма в честь новомучеников и
исповедников Российских с.Усть-Тарка (Усть-Таркский район) Новосибирской области
Новосибирской Епархии Русской Православной Церкви (Московский Патриархат)", ИНН:
5416990004</t>
  </si>
  <si>
    <t>БСП 54-54-22/025/2012-42 16.11.2012</t>
  </si>
  <si>
    <t>54:26:010111:97</t>
  </si>
  <si>
    <t>150 122,83</t>
  </si>
  <si>
    <t>Федеральный закон "О введении в действие Земельного кодекса Российской Федерации № 137-ФЗ от 25.10.2002</t>
  </si>
  <si>
    <t>54:26:010111:97-54/022/2018-1</t>
  </si>
  <si>
    <t>54:26:010111:98</t>
  </si>
  <si>
    <t>215 428,26</t>
  </si>
  <si>
    <t>Федеральный закон "О введении в действие Земельного кодекса Российской Федерации № 137-ФЗ от 25.10.2003</t>
  </si>
  <si>
    <t>54:26:010111:98-54/022/2018-1</t>
  </si>
  <si>
    <t>54:26:010208:18</t>
  </si>
  <si>
    <t>Новосибирская область, Усть-Таркский район, с. Усть-Тарка, ул.Почтовая,дом 15</t>
  </si>
  <si>
    <t>209 071,8</t>
  </si>
  <si>
    <t xml:space="preserve">Распоряжение Правительства Новосибирской
области 
Передаточный акт </t>
  </si>
  <si>
    <t xml:space="preserve"> 238-рп
 231-А</t>
  </si>
  <si>
    <t>08.06.2021
05.08.2021</t>
  </si>
  <si>
    <t>54:26:010208:18-54/163/2021-4</t>
  </si>
  <si>
    <t>54:26:010216:72</t>
  </si>
  <si>
    <t>Новосибирская область, Усть-Таркский район, с. Усть-Тарка, ул. Дзержинского</t>
  </si>
  <si>
    <t>58 075,5 </t>
  </si>
  <si>
    <t>54:26:010216:72-54/022/2017-1</t>
  </si>
  <si>
    <t>54:26:010219:106</t>
  </si>
  <si>
    <t>Новосибирская область, Усть-Таркский район, с. Усть-Тарка, ул. Дзержинского, дом 12</t>
  </si>
  <si>
    <t>2 930 915,62</t>
  </si>
  <si>
    <t>Постановление администрация Усть-Таркского района Новосибирской области</t>
  </si>
  <si>
    <t>54:26:010219:106-54/022/2019-1</t>
  </si>
  <si>
    <t>Муниципальное бюджетное учреждение культуры "Культурно-досуговый центр Усть-Таркского района" ИНН 5416103446</t>
  </si>
  <si>
    <t>ПБП 54:26:010219:106-54/163/2021-2 от 24.02.2021</t>
  </si>
  <si>
    <t>54:26:010220:137</t>
  </si>
  <si>
    <t>Новосибирская область, Усть-Таркский район, с. Усть-Тарка, ул. Зеленая, дом 29</t>
  </si>
  <si>
    <t>213 877,19</t>
  </si>
  <si>
    <t>54:26:010220:137-54/022/2019-1</t>
  </si>
  <si>
    <t>Суханосов Алексей Алексеевич</t>
  </si>
  <si>
    <t>аренда 54:26:010220:137-54/129/2023-2 от 29.03.2023</t>
  </si>
  <si>
    <t>54:26:010220:380</t>
  </si>
  <si>
    <t>Новосибирская область, Усть-Таркский район, с. Усть-Тарка, ул. Чапаева</t>
  </si>
  <si>
    <t>1 966 270,5</t>
  </si>
  <si>
    <t>54-54-22/007/2014-269</t>
  </si>
  <si>
    <t>54:26:010220:422</t>
  </si>
  <si>
    <t>243 838,65 </t>
  </si>
  <si>
    <t>54:26:010220:422-54/022/2019-1</t>
  </si>
  <si>
    <t>ООО "ПромГражданСтрой" ИНН 5406662580</t>
  </si>
  <si>
    <t>аренда 54:26:010220:422-54/177/2024-2 от 11.01.2024</t>
  </si>
  <si>
    <t>54:26:020106:32</t>
  </si>
  <si>
    <t>Новосибирская область, Усть-Таркский район, с. Козино, ул. Мира,24 кв 1</t>
  </si>
  <si>
    <t>68 499,76</t>
  </si>
  <si>
    <t>№ 0851300008817000017</t>
  </si>
  <si>
    <t>54:26:020106:32-54/022/2017-2</t>
  </si>
  <si>
    <t>54:26:020107:46</t>
  </si>
  <si>
    <t>Новосибирская область, Усть-Таркский район, с. Козино,ул.Новая</t>
  </si>
  <si>
    <t>46 174,18</t>
  </si>
  <si>
    <t>54:26:020107:46-54/022/2019-1</t>
  </si>
  <si>
    <t>54:26:020603:41</t>
  </si>
  <si>
    <t>Новосибирская область, Усть-Таркский район, с. Еланка, ул.Гагарина, д 39а</t>
  </si>
  <si>
    <t>1 403 511,3 </t>
  </si>
  <si>
    <t>25.10.2001+K73:L73E81J73:L73J73:L73</t>
  </si>
  <si>
    <t>54:26:020603:41-54/022/2018-1</t>
  </si>
  <si>
    <t>Муниципальное казенное дошкольное образовательное учреждение Еланский детский сад,
ИНН: 5416103950</t>
  </si>
  <si>
    <t>ПБП, № 54:26:020603:41-54/022/2018-2 от 18.07.2018</t>
  </si>
  <si>
    <t>54:26:021005:95</t>
  </si>
  <si>
    <t>Новосибирская область, Усть-Таркский район, с. Победа, ул.Зеленая</t>
  </si>
  <si>
    <t>27 704,51</t>
  </si>
  <si>
    <t>54:26:021005:95-54/022/2018-2</t>
  </si>
  <si>
    <t>Администрация Усть-Таркского района Новосибирской области</t>
  </si>
  <si>
    <t>ПБП № 54:26:021005:95-54/022/2017-1 от 05.12.2017</t>
  </si>
  <si>
    <t>54:26:021404:28</t>
  </si>
  <si>
    <t>Новосибирская область, Усть-Таркский район, с. Кушаги, ул.Береговая, дом 39, кв. 2</t>
  </si>
  <si>
    <t>117 093,6</t>
  </si>
  <si>
    <t>54-54-22/002/2012-180</t>
  </si>
  <si>
    <t>54:26:021404:296</t>
  </si>
  <si>
    <t>Новосибирская область, Усть-Таркский район, с. Кушаги, ул.Школьная</t>
  </si>
  <si>
    <t>61 565,58 </t>
  </si>
  <si>
    <t>54:26:021404:296-54/163/2021-1</t>
  </si>
  <si>
    <t>54:26:030201:37</t>
  </si>
  <si>
    <t>Новосибирская область, Усть-Таркский район, с. Яркуль, ул. Школьная, дом 12/1.</t>
  </si>
  <si>
    <t>96 707,52</t>
  </si>
  <si>
    <t>Муниципальный контракт купли-продажи недвижимости
Акт приема-передачи квартиры</t>
  </si>
  <si>
    <t>25.11.2011
05.12.2011</t>
  </si>
  <si>
    <t>54-54-22/022/2011-211</t>
  </si>
  <si>
    <t>54:26:030202:197</t>
  </si>
  <si>
    <t>Новосибирская область, Усть-Таркский район, с. Яркуль, ул. Центральная</t>
  </si>
  <si>
    <t>61 565,58</t>
  </si>
  <si>
    <t>О введении в действие Земельного кодекса Российской Федерации" № 137-ФЗ</t>
  </si>
  <si>
    <t>54:26:030202:197-54/163/2022-2</t>
  </si>
  <si>
    <t>54:26:030703:53</t>
  </si>
  <si>
    <t>Новосибирская область, Усть-Таркский район, с. Новосилиш, ул. Центральная, дом 23/1</t>
  </si>
  <si>
    <t>497 669,91</t>
  </si>
  <si>
    <t>54:26:030703:53-54/022/2019-1</t>
  </si>
  <si>
    <t>Муниципальное казенное общеобразовательное учреждение Новосилишинская средняя общеобразовательная школа ИНН 5416102805</t>
  </si>
  <si>
    <t>ПБП 54:26:030703:53-54/022/2019-2</t>
  </si>
  <si>
    <t>54:26:030801:125</t>
  </si>
  <si>
    <t xml:space="preserve">Местоположение установлено 
относительно ориентира, расположенного в границах участка.Почтовый адрес ориентира: обл. Новосибирская область, Усть-Таркский район,земли крестьянского
хозяйства "Хайрулино".
</t>
  </si>
  <si>
    <t>373 088 </t>
  </si>
  <si>
    <t>ст. 19 Земельного Кодекса РФ № 136-ФЗ
Заявление о государственной регистрации прав на недвижимое имущество</t>
  </si>
  <si>
    <t>136-ФЗ
№ 54/022/200/2018-93</t>
  </si>
  <si>
    <t>25.10.2001
14.05.2018</t>
  </si>
  <si>
    <t>54:26:030801:125-54/022/2018-2</t>
  </si>
  <si>
    <t>54:26:031305:277</t>
  </si>
  <si>
    <t>Новосибирская область, Усть-Таркский район, п.Октябрьский, ул. Центральная</t>
  </si>
  <si>
    <t>54:26:031305:277-54/170/2022-2</t>
  </si>
  <si>
    <t>54:26:040201:88</t>
  </si>
  <si>
    <t>Новосибирская область, Усть-Таркский район, с.Щербаки, ул. Большевистская,2А</t>
  </si>
  <si>
    <t>254 111,91</t>
  </si>
  <si>
    <t>Акт приема-передачи
Распоряжение Администрации Щербаковского
сельсовета Усть-Таркского района
Новосибирской области</t>
  </si>
  <si>
    <t>08.06.2017
08.06.2017</t>
  </si>
  <si>
    <t>54:26:040201:88-54/022/2017-2</t>
  </si>
  <si>
    <t>54:26:040204:109</t>
  </si>
  <si>
    <t>Новосибирская область, Усть-Таркский район, с.Щербаки, ул. Кооперативная</t>
  </si>
  <si>
    <t>34 784,55</t>
  </si>
  <si>
    <t>54:26:040204:109-54/022/2019-1</t>
  </si>
  <si>
    <t>54:26:040501:558</t>
  </si>
  <si>
    <t>обл. Новосибирская, р-н Усть-Таркский, с/с МО Усть-Таркский сельсовет</t>
  </si>
  <si>
    <t>20 169 937,69</t>
  </si>
  <si>
    <t>ст. 19 Земельного Кодекса РФ № 136-ФЗ
Заявление о государственной регистрации прав
на недвижимое имущество</t>
  </si>
  <si>
    <t>б/н
№ 54/011/001/2018-15359</t>
  </si>
  <si>
    <t>25.01.2001
27.11.2018</t>
  </si>
  <si>
    <t>54:26:040501:558-54/022/2018-6</t>
  </si>
  <si>
    <t>54:26:041306:187</t>
  </si>
  <si>
    <t>Российская Федерация, Новосибирская область
Усть-Таркский район, село Яркуль-Матюшкино</t>
  </si>
  <si>
    <t>923 483,64</t>
  </si>
  <si>
    <t>54:26:041306:187-54/163/2021-1</t>
  </si>
  <si>
    <t>54:26:000000:630</t>
  </si>
  <si>
    <t>Новосибирская область, Усть-Таркский район, д.Богословка</t>
  </si>
  <si>
    <t>16 776,62</t>
  </si>
  <si>
    <t>Распоряжение Администрации Усть-Таркского района</t>
  </si>
  <si>
    <t xml:space="preserve">542-р
</t>
  </si>
  <si>
    <t xml:space="preserve">30.11.2022
</t>
  </si>
  <si>
    <t>54:26:000000:630-54/129/2022-4</t>
  </si>
  <si>
    <t>54:26:000000:631</t>
  </si>
  <si>
    <t>Новосибирская область, Усть-Таркский район, с.Усть-Тарка</t>
  </si>
  <si>
    <t>54:26:000000:631-54/129/2022-3</t>
  </si>
  <si>
    <t>54:26:010103:187</t>
  </si>
  <si>
    <t>10466.15</t>
  </si>
  <si>
    <t>54:26:010103:187-54/129/2022-3</t>
  </si>
  <si>
    <t>54:26:040403:132</t>
  </si>
  <si>
    <t>Новосибирская область, Усть-Таркский район, д.Богословка, д 20а</t>
  </si>
  <si>
    <t>1921.87</t>
  </si>
  <si>
    <t>54:26:040403:132-54/129/2022-4</t>
  </si>
  <si>
    <t>54:26:040403:140</t>
  </si>
  <si>
    <t>10 814,68</t>
  </si>
  <si>
    <t>54:26:040403:140-54/129/2022-4</t>
  </si>
  <si>
    <t>54:26:010213:1</t>
  </si>
  <si>
    <t>относительно ориентира: Новосибирская область Усть-Таркский район с Усть-Тарка ул Почтовая, дом2</t>
  </si>
  <si>
    <t>Распоряжение Территориального Управления Федерального агентства по управлению государственным имуществом в Новосибирской области</t>
  </si>
  <si>
    <t> 54-425-р </t>
  </si>
  <si>
    <t>54:26:000000:768</t>
  </si>
  <si>
    <t>Новосибирская область, Усть-Таркский район, с Усть-Тарка, ул Кирова</t>
  </si>
  <si>
    <t>358-р</t>
  </si>
  <si>
    <t>54:26:000000:768-54/167/2023-3</t>
  </si>
  <si>
    <t>54:26:010109:169</t>
  </si>
  <si>
    <t>54:26:010109:169-54/177/2023-3</t>
  </si>
  <si>
    <t>54:26:040501:600</t>
  </si>
  <si>
    <t>Новосибирская область, Усть-Таркский район,Усть-Таркский сельсовет в районе  с Усть-Тарка</t>
  </si>
  <si>
    <t>54:26:040501:599</t>
  </si>
  <si>
    <t>54:26:040501:599-54/177/2023-2</t>
  </si>
  <si>
    <t>54:26:010109:170</t>
  </si>
  <si>
    <t>54:26:010109:170-54/167/2023-3</t>
  </si>
  <si>
    <t>54:26:000000:621</t>
  </si>
  <si>
    <t>54:26:000000:621-54/177/2023-3</t>
  </si>
  <si>
    <t>54:26:010109:363</t>
  </si>
  <si>
    <t>Новосибирская область, Усть-Таркский район, с.Усть-Тарка, ул.Транспортная</t>
  </si>
  <si>
    <t>380 176,62</t>
  </si>
  <si>
    <t>54:26:010109:363-54/167/2023-2</t>
  </si>
  <si>
    <t>Аренда</t>
  </si>
  <si>
    <t>54:26:010215:376</t>
  </si>
  <si>
    <t>Новосибирская область, Усть-Таркский район, с.Усть-Тарка, ул. Дзержинского, д .3</t>
  </si>
  <si>
    <t>8 121 922,25 </t>
  </si>
  <si>
    <t>54:26:010215:376-54/163/2024-2</t>
  </si>
  <si>
    <t>54:26:041001:183</t>
  </si>
  <si>
    <t>Новосибирская область, Усть-Таркский район, с Новоникольск, ул. Центральная</t>
  </si>
  <si>
    <t>16 702,21</t>
  </si>
  <si>
    <t>54:26:041001:183-54/163/2023-2</t>
  </si>
  <si>
    <t>54:26:040703:32</t>
  </si>
  <si>
    <t>Относительно ориентира: Новосибирская область, Усть-Таркский район, с Камышево, ул. Озерная, д 34 кв 2</t>
  </si>
  <si>
    <t>91 570,56 </t>
  </si>
  <si>
    <t>54-54-22/014/2010-324</t>
  </si>
  <si>
    <t>54:26:040703:14</t>
  </si>
  <si>
    <t>Относительно ориентира:Новосибирская область, Усть-Таркский район, с Камышево, ул. Озерная, д 10 кв 1</t>
  </si>
  <si>
    <t>83 939,68</t>
  </si>
  <si>
    <t>54-54-22/022/2011-83</t>
  </si>
  <si>
    <t>54:26:040702:7</t>
  </si>
  <si>
    <t>Относительно ориентира:Новосибирская область, Усть-Таркский район, с Камышево,ул Новая, д 1 кв 2</t>
  </si>
  <si>
    <t>91 570,56</t>
  </si>
  <si>
    <t>54-54-22/014/2010-320</t>
  </si>
  <si>
    <t>54:26:040508:19</t>
  </si>
  <si>
    <t>Местоположение установлено относительно ориентира: Новосибирская область, Усть-Таркский район, садово-огородническое товарищество "Омь" участок 30</t>
  </si>
  <si>
    <t>92 922</t>
  </si>
  <si>
    <t>Статья 19 Земельного кодекса Российской Федерации № 136-ФЗ</t>
  </si>
  <si>
    <t>54:26:040508:19-54/022/2019-3</t>
  </si>
  <si>
    <t>54:26:010216:26</t>
  </si>
  <si>
    <t>с.УстьТарка, ул. Дзержинского,15</t>
  </si>
  <si>
    <t xml:space="preserve"> 54-54-22/014/2010-188 </t>
  </si>
  <si>
    <t>Муниципальное казенное дошкольное образовательное учреждение Усть-Таркский детский
сад "Колосок", ИНН: 5416102989</t>
  </si>
  <si>
    <t>ПБП № 54:26:010216:26-54/022/2018-2 от 24.01.2018</t>
  </si>
  <si>
    <t>54:26:010215:153</t>
  </si>
  <si>
    <t>Новосибирская облсть, с. Усть-Тарка, ул. Иванова, дом 4</t>
  </si>
  <si>
    <t xml:space="preserve"> 02.07.2021</t>
  </si>
  <si>
    <t xml:space="preserve">54:26:010215:153-54/173/2021-3 </t>
  </si>
  <si>
    <t>МУП "Щербаковское жилищно-коммунальное хозяйство" ИНН 5416103990</t>
  </si>
  <si>
    <t>54:26:010215:153-54/170/2022-4 от 17.01.2022</t>
  </si>
  <si>
    <t>Состояение объекта</t>
  </si>
  <si>
    <t>Номер раздела</t>
  </si>
  <si>
    <t>Жилой/нежилой</t>
  </si>
  <si>
    <t>Предыдущий реестровый номер</t>
  </si>
  <si>
    <t>Кадастровый (условный) номер</t>
  </si>
  <si>
    <t>Адрес объекта:индекс</t>
  </si>
  <si>
    <t>Адрес обекта</t>
  </si>
  <si>
    <t>Наименование объекта классификатору</t>
  </si>
  <si>
    <t>Назначение объекта</t>
  </si>
  <si>
    <t>Годд ввода</t>
  </si>
  <si>
    <t>Площадь (кв.м.)</t>
  </si>
  <si>
    <t>Балансовая стоимость (тыс. руб.)</t>
  </si>
  <si>
    <t>Включение:тип документа</t>
  </si>
  <si>
    <t>Основание для исключения из реестр муниципальной собственности</t>
  </si>
  <si>
    <t>Дата прекращения права собственности</t>
  </si>
  <si>
    <t>Балансодержатель</t>
  </si>
  <si>
    <t>Дата передачи (закрепления) имущества балансодержателю</t>
  </si>
  <si>
    <t>нас. Пункт</t>
  </si>
  <si>
    <t>улица</t>
  </si>
  <si>
    <t>№ дома</t>
  </si>
  <si>
    <t>серия документа</t>
  </si>
  <si>
    <t>Кадастровый №</t>
  </si>
  <si>
    <t>Кадастровая стоимость</t>
  </si>
  <si>
    <t>вид права</t>
  </si>
  <si>
    <t>№ внесения записи о правах (оперативное управление, хозяйственное ведение)</t>
  </si>
  <si>
    <t>Дата регистрация права (оперативного управления, хозяйственного ведения)</t>
  </si>
  <si>
    <t>д</t>
  </si>
  <si>
    <t>13</t>
  </si>
  <si>
    <t>0001</t>
  </si>
  <si>
    <t>0</t>
  </si>
  <si>
    <t>31-0001-0</t>
  </si>
  <si>
    <t>54-54-22/002/2010-262</t>
  </si>
  <si>
    <t>с. Усть-Тарка</t>
  </si>
  <si>
    <t>Дзержинского</t>
  </si>
  <si>
    <t>нежилое здание</t>
  </si>
  <si>
    <t>административное здание</t>
  </si>
  <si>
    <t/>
  </si>
  <si>
    <t>Распоряжение Губернатора НСО</t>
  </si>
  <si>
    <t>600-р</t>
  </si>
  <si>
    <t>54:26:010215:145</t>
  </si>
  <si>
    <t>14 805 658,06</t>
  </si>
  <si>
    <t>54-54-22/002/2010-263</t>
  </si>
  <si>
    <t>Администрация Усть-Таркского района</t>
  </si>
  <si>
    <t>Приказ ДИЗО от 08.07.05 №764-ОВ</t>
  </si>
  <si>
    <t>оперативное управление</t>
  </si>
  <si>
    <t>0002</t>
  </si>
  <si>
    <t>31-0002-0</t>
  </si>
  <si>
    <t>54-54-22/002/2010-264</t>
  </si>
  <si>
    <t>здание гаража</t>
  </si>
  <si>
    <t>54:26:010215:146</t>
  </si>
  <si>
    <t>1 179 821,81</t>
  </si>
  <si>
    <t>54-54-22/002/2010-265</t>
  </si>
  <si>
    <t>0003</t>
  </si>
  <si>
    <t>31-0003-0</t>
  </si>
  <si>
    <t>54-54-22/002/2010-545</t>
  </si>
  <si>
    <t>детский сад</t>
  </si>
  <si>
    <t>318-р</t>
  </si>
  <si>
    <t>54:26:010216:32</t>
  </si>
  <si>
    <t>26 323 209,56</t>
  </si>
  <si>
    <t xml:space="preserve"> 54-54-22/002/2010-546</t>
  </si>
  <si>
    <t>МДОУ Усть-Таркский детский сад "Колосок"</t>
  </si>
  <si>
    <t>Акт от 17.11.2005</t>
  </si>
  <si>
    <t>54-54-22/002/2012-171</t>
  </si>
  <si>
    <t>0004</t>
  </si>
  <si>
    <t>31-0004-0</t>
  </si>
  <si>
    <t>54-54-22/002/2009-475</t>
  </si>
  <si>
    <t>О. Кошевого</t>
  </si>
  <si>
    <t>54:26:010107:117</t>
  </si>
  <si>
    <t>30 116 707,36</t>
  </si>
  <si>
    <t>54-54-22/002/2009-476</t>
  </si>
  <si>
    <t>МДОУ Усть-Таркский детский сад "Солнышко"</t>
  </si>
  <si>
    <t>54-54-22/002/2012-790</t>
  </si>
  <si>
    <t>0005</t>
  </si>
  <si>
    <t>31-0005-0
31-0007-0</t>
  </si>
  <si>
    <t>54-54-22/014/2010-258</t>
  </si>
  <si>
    <t>д. Богословка</t>
  </si>
  <si>
    <t>Зелёная</t>
  </si>
  <si>
    <t>основная школа с пристройкой</t>
  </si>
  <si>
    <t>54:26:040401:49</t>
  </si>
  <si>
    <t>8 544 605,91</t>
  </si>
  <si>
    <t>54-54-22/014/2010-259</t>
  </si>
  <si>
    <t>МКОУ Богословская основная общеобразовательная школа</t>
  </si>
  <si>
    <t>54-54-22/021/2013-160</t>
  </si>
  <si>
    <t>0007</t>
  </si>
  <si>
    <t>31-0006-0</t>
  </si>
  <si>
    <t>54-54-22/014/2010-260</t>
  </si>
  <si>
    <t>школьная мастерская</t>
  </si>
  <si>
    <t xml:space="preserve">  54:26:040401:50</t>
  </si>
  <si>
    <t>1 031 221,02</t>
  </si>
  <si>
    <t>54-54-22/014/2010-261</t>
  </si>
  <si>
    <t>54-54-22/021/2013-161</t>
  </si>
  <si>
    <t>0008</t>
  </si>
  <si>
    <t>31-0008-0</t>
  </si>
  <si>
    <t>с. Верхнеомка</t>
  </si>
  <si>
    <t>Школьная</t>
  </si>
  <si>
    <t>основная школа</t>
  </si>
  <si>
    <t>54:26:040603:48</t>
  </si>
  <si>
    <t>17 977 014,94</t>
  </si>
  <si>
    <t>54-54-22/025/2012-221</t>
  </si>
  <si>
    <t>МКОУ Верхне-Омская основная общеобразовательная школа</t>
  </si>
  <si>
    <t>54-54-22/003/2013-54</t>
  </si>
  <si>
    <t>0009</t>
  </si>
  <si>
    <t>31-0009-0</t>
  </si>
  <si>
    <t>п. Октябрьский</t>
  </si>
  <si>
    <t>средняя школа</t>
  </si>
  <si>
    <t>54:26:031301:57</t>
  </si>
  <si>
    <t>40 779 952,34</t>
  </si>
  <si>
    <t>54-54-22/003/2013-474</t>
  </si>
  <si>
    <t>МКОУ Дубровинская средняя общеобразовательная школа</t>
  </si>
  <si>
    <t>54-54/022-54/022/009/2015-623/1</t>
  </si>
  <si>
    <t>0010</t>
  </si>
  <si>
    <t>31-0010-0</t>
  </si>
  <si>
    <t>здание для временного проживания</t>
  </si>
  <si>
    <t>интернат</t>
  </si>
  <si>
    <t>54:26:031301:65</t>
  </si>
  <si>
    <t>13 196 577,48</t>
  </si>
  <si>
    <t>54-54-22/002/2010-869</t>
  </si>
  <si>
    <t>54-54-22/003/2013-788</t>
  </si>
  <si>
    <t>0014</t>
  </si>
  <si>
    <t>31-0014-0</t>
  </si>
  <si>
    <t>с. Еланка</t>
  </si>
  <si>
    <t>Гагарина</t>
  </si>
  <si>
    <t>54:26:020605:58</t>
  </si>
  <si>
    <t>49 520 015,64</t>
  </si>
  <si>
    <t>54-54-22/014/2010-390</t>
  </si>
  <si>
    <t>МКОУ Еланская средняя общеобразовательная школа</t>
  </si>
  <si>
    <t>54-54-22/002/2012-389</t>
  </si>
  <si>
    <t>0015</t>
  </si>
  <si>
    <t>31-0015-0</t>
  </si>
  <si>
    <t xml:space="preserve">  54-54-22/014/2010-393</t>
  </si>
  <si>
    <t>39а</t>
  </si>
  <si>
    <t>54:26:020605:67</t>
  </si>
  <si>
    <t>15 130 673,54 </t>
  </si>
  <si>
    <t>54-54-22/014/2010-394+AO13</t>
  </si>
  <si>
    <t>МКДОУ Еланский детский сад</t>
  </si>
  <si>
    <t>Акт от 24.04.2007</t>
  </si>
  <si>
    <t>54:26:020605:67-54/022/2017-1</t>
  </si>
  <si>
    <t>0016</t>
  </si>
  <si>
    <t>31-0016-0</t>
  </si>
  <si>
    <t>54:26:020801:32</t>
  </si>
  <si>
    <t>д. Николо-Гавриловка</t>
  </si>
  <si>
    <t>Центральная</t>
  </si>
  <si>
    <t>начальная школа</t>
  </si>
  <si>
    <t>1 905 928,22 </t>
  </si>
  <si>
    <t>54-54-22/002/2012-675</t>
  </si>
  <si>
    <t>Казна</t>
  </si>
  <si>
    <t>передано в казну</t>
  </si>
  <si>
    <t>0017</t>
  </si>
  <si>
    <t>31-0017-0</t>
  </si>
  <si>
    <t>д. Покровка</t>
  </si>
  <si>
    <t xml:space="preserve">  54:26:020702:54</t>
  </si>
  <si>
    <t>1 638 967,59</t>
  </si>
  <si>
    <t xml:space="preserve"> 54-54-22/014/2010-392</t>
  </si>
  <si>
    <t>54-54-22/002/2012-390</t>
  </si>
  <si>
    <t>0018</t>
  </si>
  <si>
    <t>31-0018-0</t>
  </si>
  <si>
    <t>д. Красноникольск</t>
  </si>
  <si>
    <t>Московская</t>
  </si>
  <si>
    <t>54:26:020501:44</t>
  </si>
  <si>
    <t>1 851 205,32</t>
  </si>
  <si>
    <t>54-54-22/002/2012-673</t>
  </si>
  <si>
    <t>казна</t>
  </si>
  <si>
    <t>0019</t>
  </si>
  <si>
    <t>31-0019-0</t>
  </si>
  <si>
    <t>54-54-22/002/2010-270</t>
  </si>
  <si>
    <t>с. Козино</t>
  </si>
  <si>
    <t>здание школы</t>
  </si>
  <si>
    <t>54:26:020108:71</t>
  </si>
  <si>
    <t>22 577 047,88</t>
  </si>
  <si>
    <t>54-54-22/002/2010-271</t>
  </si>
  <si>
    <t>МКОУ Козинская средняя общеобразовательная школа</t>
  </si>
  <si>
    <t>54-54-22/002/2012-372</t>
  </si>
  <si>
    <t>0020</t>
  </si>
  <si>
    <t>31-0020-0</t>
  </si>
  <si>
    <t>54-54-22/002/2010-507</t>
  </si>
  <si>
    <t>здание автогаража</t>
  </si>
  <si>
    <t xml:space="preserve">  54:26:020108:72</t>
  </si>
  <si>
    <t>957 153,07 </t>
  </si>
  <si>
    <t>54-54-22/002/2010-508</t>
  </si>
  <si>
    <t xml:space="preserve"> 54-54-22/002/2012-373</t>
  </si>
  <si>
    <t>0021</t>
  </si>
  <si>
    <t>31-0021-0</t>
  </si>
  <si>
    <t>54-54-22/002/2010-272</t>
  </si>
  <si>
    <t>д. Зелёная Роща</t>
  </si>
  <si>
    <t>54:26:020202:27</t>
  </si>
  <si>
    <t>3 106 024,11</t>
  </si>
  <si>
    <t>54-54-22/002/2010-273</t>
  </si>
  <si>
    <t xml:space="preserve"> 54-54-22/002/2012-374</t>
  </si>
  <si>
    <t>Внесены изменения на основании заявления школы</t>
  </si>
  <si>
    <t>0022</t>
  </si>
  <si>
    <t>31-0022-0</t>
  </si>
  <si>
    <t>54-54-22/002/2010-511</t>
  </si>
  <si>
    <t>с. Тарка</t>
  </si>
  <si>
    <t>54:26:020302:43</t>
  </si>
  <si>
    <t>4 581 256,92</t>
  </si>
  <si>
    <t>54-54-22/002/2010-512</t>
  </si>
  <si>
    <t>54-54-22/002/2012-375</t>
  </si>
  <si>
    <t>0028</t>
  </si>
  <si>
    <t>31-0029-0</t>
  </si>
  <si>
    <t>с. Кушаги</t>
  </si>
  <si>
    <t>гараж</t>
  </si>
  <si>
    <t>МКОУ Кушаговская средняя общеобразовательная школа</t>
  </si>
  <si>
    <t>переделан под гараж</t>
  </si>
  <si>
    <t>0029</t>
  </si>
  <si>
    <t>31-0030-0</t>
  </si>
  <si>
    <t>54-54-22/002/2010-878</t>
  </si>
  <si>
    <t>с. Мартыново</t>
  </si>
  <si>
    <t>Степная</t>
  </si>
  <si>
    <t>54:26:030301:33</t>
  </si>
  <si>
    <t>6 121 651,57</t>
  </si>
  <si>
    <t>54-54-22/002/2010-879</t>
  </si>
  <si>
    <t>МКОУ Яркульская средняя общеобразовательная школа</t>
  </si>
  <si>
    <t>0030</t>
  </si>
  <si>
    <t>31-0031-0</t>
  </si>
  <si>
    <t>54-54-22/002/2010-547</t>
  </si>
  <si>
    <t>с. Новоникольск</t>
  </si>
  <si>
    <t>54:26:041004:68</t>
  </si>
  <si>
    <t>44 419 662,02</t>
  </si>
  <si>
    <t>54-54-22/002/2010-548</t>
  </si>
  <si>
    <t>МКОУ Ново-Никольская средняя общеобразовательная школа</t>
  </si>
  <si>
    <t>54-54-22/003/2013-158</t>
  </si>
  <si>
    <t>0031</t>
  </si>
  <si>
    <t>31-0032-0</t>
  </si>
  <si>
    <t>54-54-22/002/2011-969</t>
  </si>
  <si>
    <t>д. Тихоновка</t>
  </si>
  <si>
    <t>27/1</t>
  </si>
  <si>
    <t>54:26:040901:43</t>
  </si>
  <si>
    <t>3 029 456,71</t>
  </si>
  <si>
    <t>54-54-22/002/2011-970</t>
  </si>
  <si>
    <t>54-54-22/003/2013-159</t>
  </si>
  <si>
    <t>выяснить</t>
  </si>
  <si>
    <t>0033</t>
  </si>
  <si>
    <t>31-0034-0</t>
  </si>
  <si>
    <t>54-54-22/014/2010-262</t>
  </si>
  <si>
    <t>с. Новосилиш</t>
  </si>
  <si>
    <t>2</t>
  </si>
  <si>
    <t>средняя школа, гараж</t>
  </si>
  <si>
    <t>54:26:000000:378</t>
  </si>
  <si>
    <t>60 109 802,58 </t>
  </si>
  <si>
    <t xml:space="preserve"> 54-54-22/014/2010-263</t>
  </si>
  <si>
    <t>МКОУ Новосилишинская средняя общеобразовательная школа</t>
  </si>
  <si>
    <t>54-54-22/025/2012-17</t>
  </si>
  <si>
    <t>0035</t>
  </si>
  <si>
    <t>31-0037-0</t>
  </si>
  <si>
    <t>54-54-22/002/2010-981</t>
  </si>
  <si>
    <t>с. Победа</t>
  </si>
  <si>
    <t>30</t>
  </si>
  <si>
    <t>54:26:021001:83</t>
  </si>
  <si>
    <t>26 697 861,39 </t>
  </si>
  <si>
    <t xml:space="preserve"> 54-54-22/002/2010-982</t>
  </si>
  <si>
    <t>МКОУ Побединская средняя общеобразовательная школа</t>
  </si>
  <si>
    <t>54-54-22/025/2012-44</t>
  </si>
  <si>
    <t>0038</t>
  </si>
  <si>
    <t>31-0040-0</t>
  </si>
  <si>
    <t>0040</t>
  </si>
  <si>
    <t>31-0042-0</t>
  </si>
  <si>
    <t>хозяйственное здание</t>
  </si>
  <si>
    <t>туалет</t>
  </si>
  <si>
    <t>0042</t>
  </si>
  <si>
    <t>31-0044-0</t>
  </si>
  <si>
    <t>54-54-22/002/2010-864</t>
  </si>
  <si>
    <t>с. Угуй</t>
  </si>
  <si>
    <t>6</t>
  </si>
  <si>
    <t xml:space="preserve">  54:26:031001:39</t>
  </si>
  <si>
    <t>32 387 690,71</t>
  </si>
  <si>
    <t>54-54-22/002/2010-865</t>
  </si>
  <si>
    <t>МКОУ Угуйская средняя общеобразовательная школа</t>
  </si>
  <si>
    <t>54-54-22/025/2012-43</t>
  </si>
  <si>
    <t>0043</t>
  </si>
  <si>
    <t>31-0045-0</t>
  </si>
  <si>
    <t>54-54-22/002/2010-866</t>
  </si>
  <si>
    <t>д. Чичканка</t>
  </si>
  <si>
    <t>Есенина</t>
  </si>
  <si>
    <t>16</t>
  </si>
  <si>
    <t xml:space="preserve">  54:26:031102:24</t>
  </si>
  <si>
    <t>2 938 486,6 </t>
  </si>
  <si>
    <t>54-54-22/002/2010-867</t>
  </si>
  <si>
    <t>0044</t>
  </si>
  <si>
    <t>31-0046-0</t>
  </si>
  <si>
    <t>54-54-22/002/2010-549</t>
  </si>
  <si>
    <t>3</t>
  </si>
  <si>
    <t>54:26:010215:40</t>
  </si>
  <si>
    <t>70 500 776,28</t>
  </si>
  <si>
    <t xml:space="preserve"> 54-54-22/002/2010-550</t>
  </si>
  <si>
    <t>МКОУ Усть-Таркская средняя общеобразовательная школа</t>
  </si>
  <si>
    <t>54-54-22/002/2012-459</t>
  </si>
  <si>
    <t>0045</t>
  </si>
  <si>
    <t>31-0047-0</t>
  </si>
  <si>
    <t>54-54-22/002/2010-551</t>
  </si>
  <si>
    <t>мастерская</t>
  </si>
  <si>
    <t>54:26:010215:39</t>
  </si>
  <si>
    <t>2 249 430,17 </t>
  </si>
  <si>
    <t>54-54-22/002/2010-552</t>
  </si>
  <si>
    <t>54-54-22/002/2012-461</t>
  </si>
  <si>
    <t>0046</t>
  </si>
  <si>
    <t>31-0048-0
31-0049-0</t>
  </si>
  <si>
    <t>54-54-22/002/2010-553</t>
  </si>
  <si>
    <t>гараж, кабинет машиноведения</t>
  </si>
  <si>
    <t xml:space="preserve">  54:26:010215:41</t>
  </si>
  <si>
    <t>2 263 257,2</t>
  </si>
  <si>
    <t>54-54-22/002/2010-554</t>
  </si>
  <si>
    <t>54-54-22/002/2012-460</t>
  </si>
  <si>
    <t>соединены 2 объекта в один. Так как были помещения</t>
  </si>
  <si>
    <t>0047</t>
  </si>
  <si>
    <t>31-0050-0</t>
  </si>
  <si>
    <t>54-54-22/002/2010-977</t>
  </si>
  <si>
    <t>с. Щербаки</t>
  </si>
  <si>
    <t>Большевистская</t>
  </si>
  <si>
    <t xml:space="preserve">  54:26:040204:77</t>
  </si>
  <si>
    <t>25 007 445,02</t>
  </si>
  <si>
    <t>54-54-22/002/2010-978</t>
  </si>
  <si>
    <t>МКОУ Щербаковская средняя общеобразовательная школа</t>
  </si>
  <si>
    <t>54-54-22/025/2012-223</t>
  </si>
  <si>
    <t>0049</t>
  </si>
  <si>
    <t>31-0052-0</t>
  </si>
  <si>
    <t>54-54-22/002/2010-979</t>
  </si>
  <si>
    <t>склад</t>
  </si>
  <si>
    <t>54:26:040204:75</t>
  </si>
  <si>
    <t>3 491 639,98</t>
  </si>
  <si>
    <t>54-54-22/002/2010-980</t>
  </si>
  <si>
    <t>54-54-22/025/2012-227</t>
  </si>
  <si>
    <t>0050</t>
  </si>
  <si>
    <t>31-0053-0
31-0054-0</t>
  </si>
  <si>
    <t>54-54-22/002/2010-983</t>
  </si>
  <si>
    <t>гараж, мастерская</t>
  </si>
  <si>
    <t xml:space="preserve">  54:26:040204:76</t>
  </si>
  <si>
    <t>3 257 233,86</t>
  </si>
  <si>
    <t>54-54-22/002/2010-984</t>
  </si>
  <si>
    <t>54-54-22/025/2012-226</t>
  </si>
  <si>
    <t>0051</t>
  </si>
  <si>
    <t>31-0055-0</t>
  </si>
  <si>
    <t>0052</t>
  </si>
  <si>
    <t>31-0056-0</t>
  </si>
  <si>
    <t>54-54-22/002/2010-987</t>
  </si>
  <si>
    <t>с. Яркуль</t>
  </si>
  <si>
    <t>54:26:030203:35</t>
  </si>
  <si>
    <t>38 637 487,56</t>
  </si>
  <si>
    <t>54-54-22/002/2010-988</t>
  </si>
  <si>
    <t>54-54-22/002/2012-387</t>
  </si>
  <si>
    <t>0053</t>
  </si>
  <si>
    <t>31-0057-0</t>
  </si>
  <si>
    <t>54-54-22/002/2010-989</t>
  </si>
  <si>
    <t xml:space="preserve">  54:26:030203:34</t>
  </si>
  <si>
    <t>798 337,95</t>
  </si>
  <si>
    <t>54-54-22/002/2010-990</t>
  </si>
  <si>
    <t>54-54-22/002/2012-388</t>
  </si>
  <si>
    <t>0057</t>
  </si>
  <si>
    <t>31-0061-0</t>
  </si>
  <si>
    <t>54-54-22/002/2010-513</t>
  </si>
  <si>
    <t>Иванова</t>
  </si>
  <si>
    <t>54:26:010213:43</t>
  </si>
  <si>
    <t>21 900 979,06</t>
  </si>
  <si>
    <t>54-54-22/002/2010-514</t>
  </si>
  <si>
    <t>МКОУ ДОД Усть-Таркский Дом детского творчества</t>
  </si>
  <si>
    <t>54-54-22/002/2012-383</t>
  </si>
  <si>
    <t>0058</t>
  </si>
  <si>
    <t>31-0062-0</t>
  </si>
  <si>
    <t>54-54-22/014/2010-385</t>
  </si>
  <si>
    <t>с. Яркуль-Матюшкино</t>
  </si>
  <si>
    <t>54:26:041302:76</t>
  </si>
  <si>
    <t>26 662 950,42</t>
  </si>
  <si>
    <t>54-54-22/014/2010-386</t>
  </si>
  <si>
    <t>МКОУ Яркуль-Матюшкинская средняя общеобразовательная школа</t>
  </si>
  <si>
    <t>54-54-22/003/2013-33</t>
  </si>
  <si>
    <t>0060</t>
  </si>
  <si>
    <t>31-0064-0</t>
  </si>
  <si>
    <t>8</t>
  </si>
  <si>
    <t>54:26:041302:62</t>
  </si>
  <si>
    <t>7 734 520,67</t>
  </si>
  <si>
    <t>54-54-22/014/2010-388</t>
  </si>
  <si>
    <t>0062</t>
  </si>
  <si>
    <t>31-0066-0</t>
  </si>
  <si>
    <t>54-54-22/014/2010-254</t>
  </si>
  <si>
    <t>с. Камышево</t>
  </si>
  <si>
    <t>27 а</t>
  </si>
  <si>
    <t>54:35:061640:68</t>
  </si>
  <si>
    <t>29 725 838,27</t>
  </si>
  <si>
    <t>54-54-22/014/2010-255</t>
  </si>
  <si>
    <t>МКОУ Камышевская средняя общеобразовательная школа</t>
  </si>
  <si>
    <t>54-54-22/025/2012-307</t>
  </si>
  <si>
    <t xml:space="preserve"> 29.12.2012</t>
  </si>
  <si>
    <t>0063</t>
  </si>
  <si>
    <t>31-0067-0</t>
  </si>
  <si>
    <t>54-54-22/014/2010-251</t>
  </si>
  <si>
    <t>23/1</t>
  </si>
  <si>
    <t>54:26:030703:61</t>
  </si>
  <si>
    <t>10 805 747,76</t>
  </si>
  <si>
    <t>54-54-22/014/2010-252</t>
  </si>
  <si>
    <t>Акт от 12.05.2011</t>
  </si>
  <si>
    <t>54-54-22/002/2012-641</t>
  </si>
  <si>
    <t>54-54-22/021/2013-165</t>
  </si>
  <si>
    <t>0064</t>
  </si>
  <si>
    <t>31-0068-0</t>
  </si>
  <si>
    <t>54-54-22/014/2010-256</t>
  </si>
  <si>
    <t>9</t>
  </si>
  <si>
    <t>54:26:021005:84</t>
  </si>
  <si>
    <t>9 483 715,12</t>
  </si>
  <si>
    <t>54-54-22/014/2010-257</t>
  </si>
  <si>
    <t>МКДОУ Побединский детский сад "Ручеёк"</t>
  </si>
  <si>
    <t>54-54-22/002/2012-900</t>
  </si>
  <si>
    <t xml:space="preserve"> 21.09.2012</t>
  </si>
  <si>
    <t>0065</t>
  </si>
  <si>
    <t>31-0084-0</t>
  </si>
  <si>
    <t>54-54-22/002/2010-260</t>
  </si>
  <si>
    <t>Береговая</t>
  </si>
  <si>
    <t>1а</t>
  </si>
  <si>
    <t>бассейн</t>
  </si>
  <si>
    <t>Распоряжение администрации НСО</t>
  </si>
  <si>
    <t>622-р</t>
  </si>
  <si>
    <t>54:26:020107:40</t>
  </si>
  <si>
    <t>3 438 787,58</t>
  </si>
  <si>
    <t>54-54-22/002/2010-261</t>
  </si>
  <si>
    <t>Акт от 27.03.06</t>
  </si>
  <si>
    <t>54-54-22/002/2012-376</t>
  </si>
  <si>
    <t xml:space="preserve"> 05.05.2012</t>
  </si>
  <si>
    <t>0066</t>
  </si>
  <si>
    <t>31-0086-0</t>
  </si>
  <si>
    <t>54-54-22/014/2010-249</t>
  </si>
  <si>
    <t>24а</t>
  </si>
  <si>
    <t>54:26:040701:86</t>
  </si>
  <si>
    <t>27 102 252,52</t>
  </si>
  <si>
    <t>54-54-22/014/2010-250</t>
  </si>
  <si>
    <t>54-54-22/025/2012-305</t>
  </si>
  <si>
    <t>0067</t>
  </si>
  <si>
    <t>31-0089-0</t>
  </si>
  <si>
    <t xml:space="preserve">54:26:010111:0014:00438 </t>
  </si>
  <si>
    <t xml:space="preserve">Комсомольская </t>
  </si>
  <si>
    <t>84</t>
  </si>
  <si>
    <t>Дом культуры</t>
  </si>
  <si>
    <t>264-ра</t>
  </si>
  <si>
    <t>54:26:010205:115</t>
  </si>
  <si>
    <t>14 693 185,2</t>
  </si>
  <si>
    <t>54-54-22/002/2007-660</t>
  </si>
  <si>
    <t>0069</t>
  </si>
  <si>
    <t>31-0093-0</t>
  </si>
  <si>
    <t>1</t>
  </si>
  <si>
    <t>130-р</t>
  </si>
  <si>
    <t>Администрация Усть-Таркского района/МБУК "Культурно-досуговой деятельности Усть-Таркского района"</t>
  </si>
  <si>
    <t>Распоряжение от 04.10.06 №130-р</t>
  </si>
  <si>
    <t>0070</t>
  </si>
  <si>
    <t>31-0094-0</t>
  </si>
  <si>
    <t>54-54-22/002/2010-268</t>
  </si>
  <si>
    <t>Кооперативная</t>
  </si>
  <si>
    <t>54:26:020110:70</t>
  </si>
  <si>
    <t>21 547 405,8</t>
  </si>
  <si>
    <t>54-54-22/002/2010-269</t>
  </si>
  <si>
    <t>Акт от14.02.2012 №11008-1</t>
  </si>
  <si>
    <t>54-54-22/002/2012-377</t>
  </si>
  <si>
    <t>0071</t>
  </si>
  <si>
    <t>31-0095-0</t>
  </si>
  <si>
    <t>Чапаева</t>
  </si>
  <si>
    <t>12</t>
  </si>
  <si>
    <t>музыкальная школа</t>
  </si>
  <si>
    <t>5-р</t>
  </si>
  <si>
    <t>54:26:010215:49</t>
  </si>
  <si>
    <t>7 578 755,27</t>
  </si>
  <si>
    <t>54-54-22/002/2009-421</t>
  </si>
  <si>
    <t>МКОУ ДОД Усть-Таркская детская школа искусств</t>
  </si>
  <si>
    <t>Акт  от 01.10.2012 №11027-02</t>
  </si>
  <si>
    <t>54-54-22/019/2014-255</t>
  </si>
  <si>
    <t>0076</t>
  </si>
  <si>
    <t>31-0103-0</t>
  </si>
  <si>
    <t>54-54-22/003/2013-318</t>
  </si>
  <si>
    <t>21-а</t>
  </si>
  <si>
    <t>Акт приёма-передачи объекта строительства</t>
  </si>
  <si>
    <t>54:26:021404:72</t>
  </si>
  <si>
    <t>33 202 619,84</t>
  </si>
  <si>
    <t>Акт от 22.04.2013 № 11009-02</t>
  </si>
  <si>
    <t xml:space="preserve">54:26:021404:72-54/022/2017-1 </t>
  </si>
  <si>
    <t>0077</t>
  </si>
  <si>
    <t>31-0104-1</t>
  </si>
  <si>
    <t>Новая</t>
  </si>
  <si>
    <t>11</t>
  </si>
  <si>
    <t>жилое здание</t>
  </si>
  <si>
    <t>жилой дом</t>
  </si>
  <si>
    <t>Договор купли-продажи недвижисмости</t>
  </si>
  <si>
    <t>54 АГ</t>
  </si>
  <si>
    <t>54:26:020103:35</t>
  </si>
  <si>
    <t>1 175 697,66</t>
  </si>
  <si>
    <t>54-54-22/002/2009-346</t>
  </si>
  <si>
    <t>Акт от 14.02.12 №11008-01</t>
  </si>
  <si>
    <t>0078</t>
  </si>
  <si>
    <t>31-0105-0</t>
  </si>
  <si>
    <t>54-54-22/002/2010-880</t>
  </si>
  <si>
    <t>54:26:020108:61</t>
  </si>
  <si>
    <t>982 983,64</t>
  </si>
  <si>
    <t>54-54-22/002/2010-881</t>
  </si>
  <si>
    <t>0079</t>
  </si>
  <si>
    <t>31-0111-0</t>
  </si>
  <si>
    <t>Большевисткая</t>
  </si>
  <si>
    <t>0080</t>
  </si>
  <si>
    <t>31-0112-1</t>
  </si>
  <si>
    <t xml:space="preserve"> Береговая</t>
  </si>
  <si>
    <t>муниципальный контракт купли-продажи недвижимости</t>
  </si>
  <si>
    <t>54:26:020108:53</t>
  </si>
  <si>
    <t>1 098 743,45</t>
  </si>
  <si>
    <t>54-54-22/002/2010-156</t>
  </si>
  <si>
    <t>0081</t>
  </si>
  <si>
    <t>31-0115-0</t>
  </si>
  <si>
    <t>Зеленая</t>
  </si>
  <si>
    <t>22а</t>
  </si>
  <si>
    <t>54 АД</t>
  </si>
  <si>
    <t>54:26:040403:114</t>
  </si>
  <si>
    <t>6 239 984,41</t>
  </si>
  <si>
    <t>54-54-22/012/2011-774</t>
  </si>
  <si>
    <t>Акт от 26.10.2011 №11004-1</t>
  </si>
  <si>
    <t>54-54-22/021/2013-162</t>
  </si>
  <si>
    <t>0084</t>
  </si>
  <si>
    <t>31-0116-0</t>
  </si>
  <si>
    <t>54:26:020101:0001:00353</t>
  </si>
  <si>
    <t>45</t>
  </si>
  <si>
    <t>учебный корпус</t>
  </si>
  <si>
    <t>Передаточный акт (с приложением)</t>
  </si>
  <si>
    <t>432-А</t>
  </si>
  <si>
    <t>54:26:020101:46</t>
  </si>
  <si>
    <t>22 975 166,04</t>
  </si>
  <si>
    <t>54-54-22/003/2013-576</t>
  </si>
  <si>
    <t>0086</t>
  </si>
  <si>
    <t>31-0120-0</t>
  </si>
  <si>
    <t>54:26:020101:0001:00352</t>
  </si>
  <si>
    <t>общежитие</t>
  </si>
  <si>
    <t>54:26:020101:50</t>
  </si>
  <si>
    <t>11 325 155,13</t>
  </si>
  <si>
    <t>54-54-22/003/2013-580</t>
  </si>
  <si>
    <t>0088</t>
  </si>
  <si>
    <t>31-0122-0</t>
  </si>
  <si>
    <t>54:26:020101:0001:00355</t>
  </si>
  <si>
    <t>столовая</t>
  </si>
  <si>
    <t>54:26:020101:52</t>
  </si>
  <si>
    <t>10 277 257,51</t>
  </si>
  <si>
    <t>54-54-22/003/2013-584</t>
  </si>
  <si>
    <t>0089</t>
  </si>
  <si>
    <t>31-0123-0</t>
  </si>
  <si>
    <t>54:26:020101:0001:00362</t>
  </si>
  <si>
    <t>конюшня</t>
  </si>
  <si>
    <t>54:26:020101:45</t>
  </si>
  <si>
    <t>1 759 708,92</t>
  </si>
  <si>
    <t>54-54-22/003/2013-586</t>
  </si>
  <si>
    <t>0092</t>
  </si>
  <si>
    <t>31-0125-0</t>
  </si>
  <si>
    <t>54:26:020101:0001:00357</t>
  </si>
  <si>
    <t>кузница</t>
  </si>
  <si>
    <t>54:26:020101:47</t>
  </si>
  <si>
    <t>368 248</t>
  </si>
  <si>
    <t>54-54-22/003/2013-589</t>
  </si>
  <si>
    <t>0094</t>
  </si>
  <si>
    <t>31-0127-0</t>
  </si>
  <si>
    <t>0095</t>
  </si>
  <si>
    <t>31-0128-0</t>
  </si>
  <si>
    <t>54:26:010223:187</t>
  </si>
  <si>
    <t>Энергетиков</t>
  </si>
  <si>
    <t>15/4</t>
  </si>
  <si>
    <t>Акт приема- передачи</t>
  </si>
  <si>
    <t>9 087 816,09</t>
  </si>
  <si>
    <t>54-54-22/003/2013-777</t>
  </si>
  <si>
    <t>МУП "Усть-Таркский лесхоз"</t>
  </si>
  <si>
    <t>Акт от 05.09.2013</t>
  </si>
  <si>
    <t>хозяйственное ведение</t>
  </si>
  <si>
    <t>№ 54:26:010223:187-54/022/2019-1  от 23.04.2019  (хозяйственное ведение)</t>
  </si>
  <si>
    <t>№ 54:26:010223:187-54/022/2020-2  от 27.04.2020  (запрещение)</t>
  </si>
  <si>
    <t>0115</t>
  </si>
  <si>
    <t>31-0129-1</t>
  </si>
  <si>
    <t>Озерная</t>
  </si>
  <si>
    <t>4</t>
  </si>
  <si>
    <t xml:space="preserve">муниципального контракта 02.07.2014 </t>
  </si>
  <si>
    <t>0351300220314000001</t>
  </si>
  <si>
    <t xml:space="preserve">  54:26:030201:70</t>
  </si>
  <si>
    <t>1 419 537,11</t>
  </si>
  <si>
    <t>№ 54:26:010223:187-54/022/2020-3  от 27.04.2020  (запрещение)</t>
  </si>
  <si>
    <t>0116</t>
  </si>
  <si>
    <t>31-0130-1</t>
  </si>
  <si>
    <t>54:26:010219:68</t>
  </si>
  <si>
    <t>муниципальный контракт</t>
  </si>
  <si>
    <t>0851300008816000011</t>
  </si>
  <si>
    <t>АЖ</t>
  </si>
  <si>
    <t xml:space="preserve">  54:26:010219:68</t>
  </si>
  <si>
    <t>1 747 987,08</t>
  </si>
  <si>
    <t>54-54/022/200/2016-12/2</t>
  </si>
  <si>
    <t>0117</t>
  </si>
  <si>
    <t>31-0131-0</t>
  </si>
  <si>
    <t>60</t>
  </si>
  <si>
    <t>центральная котельная</t>
  </si>
  <si>
    <t>499-р</t>
  </si>
  <si>
    <t>Акт от 22.09.2016</t>
  </si>
  <si>
    <t>0118</t>
  </si>
  <si>
    <t>31-0132-0</t>
  </si>
  <si>
    <t>модульная котельная</t>
  </si>
  <si>
    <t>508-р</t>
  </si>
  <si>
    <t>Акт от 01.10.2016 №310017-03</t>
  </si>
  <si>
    <t>0121</t>
  </si>
  <si>
    <t>31-0135-0</t>
  </si>
  <si>
    <t>Костенко</t>
  </si>
  <si>
    <t>котельная</t>
  </si>
  <si>
    <t>Акт приема-приема
Распоряжение администрации Усть-Таркского
района Новосибирской области</t>
  </si>
  <si>
    <t>б/н
356-р</t>
  </si>
  <si>
    <t>31.07.2019
31.07.2019</t>
  </si>
  <si>
    <t>54:26:020603:37</t>
  </si>
  <si>
    <t>1 544 074,45</t>
  </si>
  <si>
    <t>54:26:020603:37-54/022/2019-3</t>
  </si>
  <si>
    <t>Акт от 20.09.2016 №310007-02</t>
  </si>
  <si>
    <t>0122</t>
  </si>
  <si>
    <t>31-0136-0</t>
  </si>
  <si>
    <t>Акт приема-приема</t>
  </si>
  <si>
    <t>Акт от 22.09.2016 № 310020-03</t>
  </si>
  <si>
    <t>0123</t>
  </si>
  <si>
    <t>31-0137-0</t>
  </si>
  <si>
    <t>Здание (спортивный зал средней школы)</t>
  </si>
  <si>
    <t>Разрешение на ввод объекта в эксплуатацию</t>
  </si>
  <si>
    <t>RU54526313-02-13</t>
  </si>
  <si>
    <t>54:26:030201:72</t>
  </si>
  <si>
    <t>8 257 099,07</t>
  </si>
  <si>
    <t>54-54-22/007/2014-424</t>
  </si>
  <si>
    <t>Акт от 11.09.2014</t>
  </si>
  <si>
    <t>0124</t>
  </si>
  <si>
    <t>31-0138-0</t>
  </si>
  <si>
    <t xml:space="preserve">54-54-22/003/2013-319 </t>
  </si>
  <si>
    <t>21а</t>
  </si>
  <si>
    <t>Здание спортивного зала</t>
  </si>
  <si>
    <t>разрешение на ввод объекта в эксплуатацию № RU5452630520-02</t>
  </si>
  <si>
    <t>54:26:021404:74</t>
  </si>
  <si>
    <t>5 356 963,78</t>
  </si>
  <si>
    <t>54-54-22/003/2013-319</t>
  </si>
  <si>
    <t>54:26:021404:74-54/022/2017-1</t>
  </si>
  <si>
    <t>0125</t>
  </si>
  <si>
    <t>31-0139-0</t>
  </si>
  <si>
    <t xml:space="preserve">54-54-22/003/2013-320 </t>
  </si>
  <si>
    <t>Здание котельной</t>
  </si>
  <si>
    <t>54:26:021404:73</t>
  </si>
  <si>
    <t>1 293 529,53</t>
  </si>
  <si>
    <t>54-54-22/003/2013-320</t>
  </si>
  <si>
    <t>54:26:021404:73-54/022/2017-1</t>
  </si>
  <si>
    <t>0126</t>
  </si>
  <si>
    <t>31-0140-0</t>
  </si>
  <si>
    <t>54:26:040201:89</t>
  </si>
  <si>
    <t>д. 2А</t>
  </si>
  <si>
    <t xml:space="preserve">распоряжение администрации Усть-Таркского района (с приложением)
- акт приема-передачи
- распоряжение администрации Щербаковского сельсовета Усть-Таркского района НСО (с приложением)
</t>
  </si>
  <si>
    <t>08.06.2017
08.06.2017
08.06.2017</t>
  </si>
  <si>
    <t>291-р
б/н
32</t>
  </si>
  <si>
    <t>2 190 384,82</t>
  </si>
  <si>
    <t>54:26:040201:89-54/022/2017-2</t>
  </si>
  <si>
    <t>МУП "Щербаковское ЖКХ"</t>
  </si>
  <si>
    <t>Акт от 27.06.2023 № 320003-28</t>
  </si>
  <si>
    <t>54:26:040201:89-54/178/2023-3</t>
  </si>
  <si>
    <t>0127</t>
  </si>
  <si>
    <t>31-0141-0</t>
  </si>
  <si>
    <t>Мира</t>
  </si>
  <si>
    <t xml:space="preserve">распоряжение администрации Усть-Таркского района (с приложением)
- акт приема-передачи
- распоряжение администрации Козинского сельсовета Усть-Таркского района НСО 
</t>
  </si>
  <si>
    <t xml:space="preserve">22.05.2017
22.05.2017
22.05.2017
</t>
  </si>
  <si>
    <t>268-р
б/н
17-р</t>
  </si>
  <si>
    <t>Акт от 19.12.2017 № 320003-01</t>
  </si>
  <si>
    <t>0128</t>
  </si>
  <si>
    <t>31-0142-0</t>
  </si>
  <si>
    <t>с.Усть-Тарка</t>
  </si>
  <si>
    <t>Транспортная</t>
  </si>
  <si>
    <t xml:space="preserve">распоряжение Правительства Новосибирской области
- акт приема-передачи
- распоряжение Губернатора НСО 
</t>
  </si>
  <si>
    <t>16.10.2018
20.05.2021
02.10.2018</t>
  </si>
  <si>
    <t>396-рп
б/н
1177-рк</t>
  </si>
  <si>
    <t>54:26:010109:138</t>
  </si>
  <si>
    <t>2 495 086,5</t>
  </si>
  <si>
    <t>54:26:010109:138-54/173/2021-3</t>
  </si>
  <si>
    <t>Акт от 09.07.2021 № 320003-20</t>
  </si>
  <si>
    <t>0129</t>
  </si>
  <si>
    <t>31-0143-0</t>
  </si>
  <si>
    <t>54:26:010215:154</t>
  </si>
  <si>
    <t>7 236 828 </t>
  </si>
  <si>
    <t>54:26:010215:154-54/173/2021-3</t>
  </si>
  <si>
    <t>54:26:010215:154-54/164/2021-4</t>
  </si>
  <si>
    <t>0130</t>
  </si>
  <si>
    <t>31-0144-0</t>
  </si>
  <si>
    <t>54:26:010220:404</t>
  </si>
  <si>
    <t>5 742 367,49</t>
  </si>
  <si>
    <t>54:26:010220:404-54/173/2021-3</t>
  </si>
  <si>
    <t>Акт от 22.07.2021 № 320003-22</t>
  </si>
  <si>
    <t> 54:26:010220:404-54/178/2021-4</t>
  </si>
  <si>
    <t>0131</t>
  </si>
  <si>
    <t>31-0145-0</t>
  </si>
  <si>
    <t>РДК</t>
  </si>
  <si>
    <t xml:space="preserve"> - Передаточный акт  
Распоряжение администрации 
Усть-Таркского района
Распоряжение администрации 
Усть-Таркского района
</t>
  </si>
  <si>
    <t xml:space="preserve">09.08.2006
19.03.2013
17.10.2013
</t>
  </si>
  <si>
    <t xml:space="preserve">286-А
137-рп
758-р
</t>
  </si>
  <si>
    <t>54:26:010219:92</t>
  </si>
  <si>
    <t>90 822 491,5</t>
  </si>
  <si>
    <t>МБУК "КДЦ Усть-Таркского района"</t>
  </si>
  <si>
    <t>Акт от 27.02.2017</t>
  </si>
  <si>
    <t>0132</t>
  </si>
  <si>
    <t>31-0146-0</t>
  </si>
  <si>
    <t>0133</t>
  </si>
  <si>
    <t>31-0147-0</t>
  </si>
  <si>
    <t>Площадь не жилых объектов</t>
  </si>
  <si>
    <t>п.Октябрьский</t>
  </si>
  <si>
    <t>15А</t>
  </si>
  <si>
    <t>Здание котельная</t>
  </si>
  <si>
    <t xml:space="preserve">Распоряжение Администрации Усть-Таркского района, Новосибирской области 
Акт приема-передачи </t>
  </si>
  <si>
    <t xml:space="preserve">137-р   
б/н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</si>
  <si>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20.04.2022
20.04.2022
</t>
  </si>
  <si>
    <t>54:26:031301:108</t>
  </si>
  <si>
    <t>2 145 169,32</t>
  </si>
  <si>
    <t>54:26:031301:108-54/108/2022-3</t>
  </si>
  <si>
    <t>Акт от 16.06.2022 № 320003-23</t>
  </si>
  <si>
    <t>54:26:031301:108-54/164/2022-4</t>
  </si>
  <si>
    <t>0134</t>
  </si>
  <si>
    <t>31-0148-0</t>
  </si>
  <si>
    <t>Площадь жилых объектов</t>
  </si>
  <si>
    <t>Почтовая</t>
  </si>
  <si>
    <t>15</t>
  </si>
  <si>
    <t>Распоряжение Правительства Новосибирской области
Передаточный акт,</t>
  </si>
  <si>
    <t xml:space="preserve">  238-рп
 231-А</t>
  </si>
  <si>
    <t xml:space="preserve"> 08.06.2021
 05.08.2021</t>
  </si>
  <si>
    <t>54:26:010208:61</t>
  </si>
  <si>
    <t>2 117 043,35</t>
  </si>
  <si>
    <t>54:26:010208:61-54/175/2021-4</t>
  </si>
  <si>
    <t>0138</t>
  </si>
  <si>
    <t>31-0149-0</t>
  </si>
  <si>
    <t>д.Богословка</t>
  </si>
  <si>
    <t>33</t>
  </si>
  <si>
    <t>насосная станция</t>
  </si>
  <si>
    <t xml:space="preserve">  542-р
 </t>
  </si>
  <si>
    <t xml:space="preserve">30.11.2022
 </t>
  </si>
  <si>
    <t>54:26:040403:265</t>
  </si>
  <si>
    <t>111 665,53</t>
  </si>
  <si>
    <t>54:26:040403:265-54/164/2022-3</t>
  </si>
  <si>
    <t>Акт от 01.12.2022 № 320003-26</t>
  </si>
  <si>
    <t>54:26:040403:265-54/164/2022-4</t>
  </si>
  <si>
    <t>0139</t>
  </si>
  <si>
    <t>31-0150-0</t>
  </si>
  <si>
    <t>25</t>
  </si>
  <si>
    <t>54:26:010221:419</t>
  </si>
  <si>
    <t>234 101,93</t>
  </si>
  <si>
    <t>54:26:010221:419-54/164/2022-3</t>
  </si>
  <si>
    <t>54:26:010221:419-54/164/2022-4</t>
  </si>
  <si>
    <t>0140</t>
  </si>
  <si>
    <t>31-0151-0</t>
  </si>
  <si>
    <t>Кирова</t>
  </si>
  <si>
    <t>69</t>
  </si>
  <si>
    <t>54:26:010112:326</t>
  </si>
  <si>
    <t>327 101,33</t>
  </si>
  <si>
    <t>54:26010112:326-54/164/2022-3</t>
  </si>
  <si>
    <t>54:26:010112:326-54/164/2022-4</t>
  </si>
  <si>
    <t>0141</t>
  </si>
  <si>
    <t>31-0152-0</t>
  </si>
  <si>
    <t>Лесная</t>
  </si>
  <si>
    <t>54:26:010201:389</t>
  </si>
  <si>
    <t>5 711 611,68</t>
  </si>
  <si>
    <t>54:26:010201:389-54/164/2022-3</t>
  </si>
  <si>
    <t>0142</t>
  </si>
  <si>
    <t>31-0153-0</t>
  </si>
  <si>
    <t>1Д</t>
  </si>
  <si>
    <t>Проходная</t>
  </si>
  <si>
    <t>54:26:010201:391</t>
  </si>
  <si>
    <t>101 341,99</t>
  </si>
  <si>
    <t>54:26:010201:391-54/164/2022-3</t>
  </si>
  <si>
    <t>Акт от 01.12.2022 № 320003-26
Распоряжение №546-р от 01.12.2022</t>
  </si>
  <si>
    <t>54:26:010201:391-54/163/2022-4</t>
  </si>
  <si>
    <t>0143</t>
  </si>
  <si>
    <t>31-0154-0</t>
  </si>
  <si>
    <t>1Г</t>
  </si>
  <si>
    <t>Производственное здание</t>
  </si>
  <si>
    <t>54:26:010201:390</t>
  </si>
  <si>
    <t>2 838 368,5 </t>
  </si>
  <si>
    <t>54:26:010201:390-54/164/2022-3</t>
  </si>
  <si>
    <t>0144</t>
  </si>
  <si>
    <t>31-0155-0</t>
  </si>
  <si>
    <t>1В</t>
  </si>
  <si>
    <t>54:26:010201:388</t>
  </si>
  <si>
    <t>11 232 403,47</t>
  </si>
  <si>
    <t>54:26:010201:388-54/164/2022-3</t>
  </si>
  <si>
    <t>54:26:010201:388-54/164/2022-4</t>
  </si>
  <si>
    <t>0145</t>
  </si>
  <si>
    <t>31-0156-0</t>
  </si>
  <si>
    <t>нежилое</t>
  </si>
  <si>
    <t>Распоряжение Территориального управления НСО</t>
  </si>
  <si>
    <t>54-425-р</t>
  </si>
  <si>
    <t>54:26:010213:37</t>
  </si>
  <si>
    <t>2 067 419,49</t>
  </si>
  <si>
    <t>54:26:010213:37-54/178/2022-5</t>
  </si>
  <si>
    <t>Распоряжение № 609-р от 29.12.2022</t>
  </si>
  <si>
    <t>54:26:010213:37-54/169/2023-6</t>
  </si>
  <si>
    <t>14</t>
  </si>
  <si>
    <t>32-0012-1</t>
  </si>
  <si>
    <t>7, кв.2</t>
  </si>
  <si>
    <t>помещение</t>
  </si>
  <si>
    <t>квартира</t>
  </si>
  <si>
    <t>842-р</t>
  </si>
  <si>
    <t>МОУ Усть-Таркская средняя общеобразовательная школа</t>
  </si>
  <si>
    <t>0032</t>
  </si>
  <si>
    <t>54:26:020106:102</t>
  </si>
  <si>
    <t>4, кв.2</t>
  </si>
  <si>
    <t>жилое помещение</t>
  </si>
  <si>
    <t>Муниципальный контракт купли-продажи недвижимости</t>
  </si>
  <si>
    <t>54 АЕ</t>
  </si>
  <si>
    <t>54-54-22/019/2014-152</t>
  </si>
  <si>
    <t>0036</t>
  </si>
  <si>
    <t>54:26:010220:317</t>
  </si>
  <si>
    <t>18г кв.11</t>
  </si>
  <si>
    <t>0151300019814000033</t>
  </si>
  <si>
    <t>594-р</t>
  </si>
  <si>
    <t>32-0011-1</t>
  </si>
  <si>
    <t>10, кв.1</t>
  </si>
  <si>
    <t>721-р</t>
  </si>
  <si>
    <t>40 кв.1</t>
  </si>
  <si>
    <t>Распоряжение администрации Усть-Таркского района
акт приема передачи</t>
  </si>
  <si>
    <t>734-р</t>
  </si>
  <si>
    <t>МКОУ Угуйская сош</t>
  </si>
  <si>
    <t>Расп.№79-р от 25.02.2011</t>
  </si>
  <si>
    <t>32-0015-1</t>
  </si>
  <si>
    <t>34, кв.2</t>
  </si>
  <si>
    <t>Договор купли-продажи от 01.06.2010</t>
  </si>
  <si>
    <t>088462</t>
  </si>
  <si>
    <t>54:26:040701:82</t>
  </si>
  <si>
    <t>640010.17</t>
  </si>
  <si>
    <t>54-54-22/014/2010-322</t>
  </si>
  <si>
    <t>0006</t>
  </si>
  <si>
    <t>32-0016-1</t>
  </si>
  <si>
    <t>1, кв.2</t>
  </si>
  <si>
    <t>Договор купли-продажи от 16.08.2010</t>
  </si>
  <si>
    <t>088460</t>
  </si>
  <si>
    <t>54:26:040702:60</t>
  </si>
  <si>
    <t>817860.70</t>
  </si>
  <si>
    <t>54-54-22/014/2010-318</t>
  </si>
  <si>
    <t>32-0020-1</t>
  </si>
  <si>
    <t>у</t>
  </si>
  <si>
    <t>14, кв.20</t>
  </si>
  <si>
    <t>54:26:010220:350</t>
  </si>
  <si>
    <t>2736051.79</t>
  </si>
  <si>
    <t>54-54-22/014/2010-186</t>
  </si>
  <si>
    <t>№ 11016-01 от 24.09.2010</t>
  </si>
  <si>
    <t>32-0039-1</t>
  </si>
  <si>
    <t>18в, кв. 10</t>
  </si>
  <si>
    <t>0151300019811000015</t>
  </si>
  <si>
    <t>54:26:010220:307</t>
  </si>
  <si>
    <t>1977526.89</t>
  </si>
  <si>
    <t>54-54-22/022/2011-237</t>
  </si>
  <si>
    <t>МКОУ ДОД ДЮСШ "Темп"</t>
  </si>
  <si>
    <t>№ 11019-01 от 13.02.2012</t>
  </si>
  <si>
    <t>32-0043-1</t>
  </si>
  <si>
    <t>12, кв.2</t>
  </si>
  <si>
    <t>54:26:021404:71</t>
  </si>
  <si>
    <t>470657.87</t>
  </si>
  <si>
    <t>54-54-22/002/2009-317</t>
  </si>
  <si>
    <t>0011</t>
  </si>
  <si>
    <t>18в, кв. 19</t>
  </si>
  <si>
    <t>0151300019812000007</t>
  </si>
  <si>
    <t>54:26:010220:304</t>
  </si>
  <si>
    <t>54-54-22/002/2012-332</t>
  </si>
  <si>
    <t>№ 11019-03 от 27.04.2012</t>
  </si>
  <si>
    <t>0012</t>
  </si>
  <si>
    <t>18в, кв.21</t>
  </si>
  <si>
    <t>0151300019812000008</t>
  </si>
  <si>
    <t>54:26:010220:364</t>
  </si>
  <si>
    <t>1270564.06</t>
  </si>
  <si>
    <t xml:space="preserve"> 54-54-22/002/2012-334</t>
  </si>
  <si>
    <t>№ 11016-02 от 27.04.2012</t>
  </si>
  <si>
    <t>54:26:010220:328</t>
  </si>
  <si>
    <t>18Г, кв. 15</t>
  </si>
  <si>
    <t>0151300019813000005</t>
  </si>
  <si>
    <t>1981853.87</t>
  </si>
  <si>
    <t>54-54-22/021/2013-306</t>
  </si>
  <si>
    <t>54:26:010220:326</t>
  </si>
  <si>
    <t>18Г, кв. 16</t>
  </si>
  <si>
    <t>0151300019813000006</t>
  </si>
  <si>
    <t>1992717.96</t>
  </si>
  <si>
    <t>54-54-22/021/2013-307</t>
  </si>
  <si>
    <t>МБОУ Усть-Таркская СОШ</t>
  </si>
  <si>
    <t>от 12.05.2014 г.№ 31015-01</t>
  </si>
  <si>
    <t>54:26:030201:80</t>
  </si>
  <si>
    <t>14 кв. 1</t>
  </si>
  <si>
    <t>0151300019814000013</t>
  </si>
  <si>
    <t>827781.02</t>
  </si>
  <si>
    <t xml:space="preserve">54-54-22/019/2014-76 </t>
  </si>
  <si>
    <t>54:26:010220:327</t>
  </si>
  <si>
    <t>18г кв.5</t>
  </si>
  <si>
    <t>0151300019814000025</t>
  </si>
  <si>
    <t>2701478.10</t>
  </si>
  <si>
    <t>54-54-22/019/2014-243</t>
  </si>
  <si>
    <t>0037</t>
  </si>
  <si>
    <t>54:26:030201:81</t>
  </si>
  <si>
    <t>14 кв. 2</t>
  </si>
  <si>
    <t>0151300019814000031</t>
  </si>
  <si>
    <t>54-54-22/019/2014-325</t>
  </si>
  <si>
    <t>54:26:010108:147</t>
  </si>
  <si>
    <t>О.Кошевого</t>
  </si>
  <si>
    <t>2а кв. 23</t>
  </si>
  <si>
    <t xml:space="preserve">муниципальный контракт </t>
  </si>
  <si>
    <t>0851300008816000038</t>
  </si>
  <si>
    <t>781033.04</t>
  </si>
  <si>
    <t>54-54/022-54/022/202/2016-312/2</t>
  </si>
  <si>
    <t>54:26:031002:51</t>
  </si>
  <si>
    <t>6 кв.1</t>
  </si>
  <si>
    <t>0851300008816000042</t>
  </si>
  <si>
    <t>1001904.53</t>
  </si>
  <si>
    <t>54-54/022-54/022/200/2016-199/2</t>
  </si>
  <si>
    <t>54:26:010109:116</t>
  </si>
  <si>
    <t>Акт приема-передачи
Решение Татарского районного суда Новосибирской области от 24.06.2015</t>
  </si>
  <si>
    <t>06.10.2016
24.06.2015</t>
  </si>
  <si>
    <t>13412112.84</t>
  </si>
  <si>
    <t>54-54/022-54/022/202/2016-297/2</t>
  </si>
  <si>
    <t>0048</t>
  </si>
  <si>
    <t>54:26:040703:88</t>
  </si>
  <si>
    <t>10 кв. 1</t>
  </si>
  <si>
    <t>773297.67</t>
  </si>
  <si>
    <t>54-54-22/022/2011-82</t>
  </si>
  <si>
    <t>Акт от 10.07.2015 №31020-01</t>
  </si>
  <si>
    <t>24 кв.1</t>
  </si>
  <si>
    <t>Муниципальный контракт
Акт приема-передачи</t>
  </si>
  <si>
    <t>0851300008817000017 
б/н</t>
  </si>
  <si>
    <t>19.09.2017
27.09.2017</t>
  </si>
  <si>
    <t>54:26:020106:89</t>
  </si>
  <si>
    <t>610269.51</t>
  </si>
  <si>
    <t>54:26:020106:89-54/022/2017-2</t>
  </si>
  <si>
    <t>14 кв. 10</t>
  </si>
  <si>
    <t>Рапоряжение администрации Усть-Таркского сельсовета Усть-Таркского района НСО
Решение Совета депутатовУсть-Таркского района НСО
Акт приема-передачи</t>
  </si>
  <si>
    <t>40
232
б/н</t>
  </si>
  <si>
    <t>04.07.2018
20.06.2018
16.07.2018</t>
  </si>
  <si>
    <t>54:26:010220:340</t>
  </si>
  <si>
    <t>2699117.41</t>
  </si>
  <si>
    <t>54:26:020220:340-54/022/2018-2</t>
  </si>
  <si>
    <t>14 кв. 13</t>
  </si>
  <si>
    <t>54:26:010220:343</t>
  </si>
  <si>
    <t>3235444.78</t>
  </si>
  <si>
    <t>54:26:020220:343-54/022/2018-2</t>
  </si>
  <si>
    <t>0054</t>
  </si>
  <si>
    <t>18в кв. 24</t>
  </si>
  <si>
    <t>54:26:010220:366</t>
  </si>
  <si>
    <t>1442495.92</t>
  </si>
  <si>
    <t>54:26:020220:366-54/022/2018-2</t>
  </si>
  <si>
    <t>0055</t>
  </si>
  <si>
    <t>18в кв. 12</t>
  </si>
  <si>
    <t>54:26:010220:338</t>
  </si>
  <si>
    <t>1297346.55</t>
  </si>
  <si>
    <t>54:26:020220:338-54/022/2018-2</t>
  </si>
  <si>
    <t>Ленина</t>
  </si>
  <si>
    <t>90 кв. 1</t>
  </si>
  <si>
    <t xml:space="preserve">015130008818000043
</t>
  </si>
  <si>
    <t xml:space="preserve">27.11.2018
</t>
  </si>
  <si>
    <t>54:26:010211:134</t>
  </si>
  <si>
    <t>54:26:010211:134-54/022/2018-3</t>
  </si>
  <si>
    <t>2Д, кв. 3</t>
  </si>
  <si>
    <t xml:space="preserve">015130008818000051
</t>
  </si>
  <si>
    <t xml:space="preserve">24.12.2018
</t>
  </si>
  <si>
    <t>54:26:010109:145</t>
  </si>
  <si>
    <t>54:26:010109:145-54/022/2018-3</t>
  </si>
  <si>
    <t>0068</t>
  </si>
  <si>
    <t>2Д, кв. 18</t>
  </si>
  <si>
    <t xml:space="preserve">015130008819000005
</t>
  </si>
  <si>
    <t>54:26:010109:160</t>
  </si>
  <si>
    <t>2144357.35</t>
  </si>
  <si>
    <t>54:26:010109:160-54/022/2019-3</t>
  </si>
  <si>
    <t>2б, кв. 12</t>
  </si>
  <si>
    <t xml:space="preserve">0851200000619003657
</t>
  </si>
  <si>
    <t>54:26:010108:120</t>
  </si>
  <si>
    <t>772497.16</t>
  </si>
  <si>
    <t>54:26:010108:120-54/022/2019-2</t>
  </si>
  <si>
    <t>2Д, кв. 6</t>
  </si>
  <si>
    <t xml:space="preserve">0851200000619003659
</t>
  </si>
  <si>
    <t>54:26:010109:148</t>
  </si>
  <si>
    <t>2070686.6</t>
  </si>
  <si>
    <t>54:26:010109:148-54/022/2019-3</t>
  </si>
  <si>
    <t>2б, кв. 19</t>
  </si>
  <si>
    <t xml:space="preserve">0851200000619003658
</t>
  </si>
  <si>
    <t>54:26:010108:151</t>
  </si>
  <si>
    <t>1697370.65</t>
  </si>
  <si>
    <t>54:26:010108:151-54/022/2019-4</t>
  </si>
  <si>
    <t>0073</t>
  </si>
  <si>
    <t>2б, кв. 15</t>
  </si>
  <si>
    <t>0851200000619006418</t>
  </si>
  <si>
    <t>54:26:010108:140</t>
  </si>
  <si>
    <t>1825560.87</t>
  </si>
  <si>
    <t>54:26:010108:140-54/022/2019-2</t>
  </si>
  <si>
    <t>0074</t>
  </si>
  <si>
    <t>2б, кв. 21</t>
  </si>
  <si>
    <t>0851200000619006417</t>
  </si>
  <si>
    <t>54:26:010108:148</t>
  </si>
  <si>
    <t>1669290.50</t>
  </si>
  <si>
    <t>54:26:010108:148-54/022/2019-2</t>
  </si>
  <si>
    <t>0075</t>
  </si>
  <si>
    <t>5, кв. 6</t>
  </si>
  <si>
    <t>0851200000619006416</t>
  </si>
  <si>
    <t>54:26:010216:64</t>
  </si>
  <si>
    <t>2237048.69</t>
  </si>
  <si>
    <t>54:26:010216:64-54/022/2019-3</t>
  </si>
  <si>
    <t>2Д, кв. 17</t>
  </si>
  <si>
    <t>0151200006019000375</t>
  </si>
  <si>
    <t>54:26:010109:159</t>
  </si>
  <si>
    <t>2906302.78</t>
  </si>
  <si>
    <t>54:26:010109:159-54/022/2019-3</t>
  </si>
  <si>
    <t>2Д, кв. 11</t>
  </si>
  <si>
    <t>0151200006019000376</t>
  </si>
  <si>
    <t>54:26:010109:153</t>
  </si>
  <si>
    <t>3009702.91</t>
  </si>
  <si>
    <t>54:26:010109:153-54/022/2019-3</t>
  </si>
  <si>
    <t>2Д, кв. 5</t>
  </si>
  <si>
    <t>0151200006019000377</t>
  </si>
  <si>
    <t>54:26:010109:147</t>
  </si>
  <si>
    <t>2806455.03</t>
  </si>
  <si>
    <t>54:26:010109:147-54/022/2019-3</t>
  </si>
  <si>
    <t>2Д, кв. 12</t>
  </si>
  <si>
    <t>0151200006019000378</t>
  </si>
  <si>
    <t>54:26:010109:154</t>
  </si>
  <si>
    <t>2220649.06</t>
  </si>
  <si>
    <t>54:26:010109:143-54/022/2019-3</t>
  </si>
  <si>
    <t>2б, кв 23</t>
  </si>
  <si>
    <t>0851200000621001592</t>
  </si>
  <si>
    <t>54:26:010108:149</t>
  </si>
  <si>
    <t>1594349.22</t>
  </si>
  <si>
    <t>54:26:010108:149-54/175/2021-6</t>
  </si>
  <si>
    <t>2а, кв 19</t>
  </si>
  <si>
    <t>0851200000621001593</t>
  </si>
  <si>
    <t>54:26:010109:84</t>
  </si>
  <si>
    <t>1705451.11</t>
  </si>
  <si>
    <t>54:26:010109:84-54/164/2021-5</t>
  </si>
  <si>
    <t>0082</t>
  </si>
  <si>
    <t>г. Татарск</t>
  </si>
  <si>
    <t>Краснофлотская</t>
  </si>
  <si>
    <t>д 12, кв.5</t>
  </si>
  <si>
    <t>0851200000621002880</t>
  </si>
  <si>
    <t>54:37:010301:446</t>
  </si>
  <si>
    <t>2140622.98</t>
  </si>
  <si>
    <t>54:37:010301:446-54/173/2021-3</t>
  </si>
  <si>
    <t>кол-во</t>
  </si>
  <si>
    <t xml:space="preserve">жилой фонд </t>
  </si>
  <si>
    <t>Площадь жилых объектов (квартир)</t>
  </si>
  <si>
    <t>Нежилые помещения</t>
  </si>
  <si>
    <t>и</t>
  </si>
  <si>
    <t>33-0002-0</t>
  </si>
  <si>
    <t>нежилое помещение</t>
  </si>
  <si>
    <t>административное</t>
  </si>
  <si>
    <t>955-р</t>
  </si>
  <si>
    <t>Акт от 25.07.2006</t>
  </si>
  <si>
    <t>33-0011-0</t>
  </si>
  <si>
    <t>54:26:010111:0014:00437:000:002</t>
  </si>
  <si>
    <t>54-54-22/002/2007-625</t>
  </si>
  <si>
    <t>обект получился в результате исправления здания на помещение реестр №31-0088-0</t>
  </si>
  <si>
    <t>54:26:010109:0015:0723:001</t>
  </si>
  <si>
    <t>Новосибирская область, Усть-Таркский район, с. Усть-Тарка</t>
  </si>
  <si>
    <t>6/2а</t>
  </si>
  <si>
    <t>Акт приема-передачи</t>
  </si>
  <si>
    <t xml:space="preserve">Распоряжение администрации Усть-Таркского района </t>
  </si>
  <si>
    <t>54-54-22/003/2013-665</t>
  </si>
  <si>
    <t>33-0005-0</t>
  </si>
  <si>
    <t>54-54-22/002/2009-092</t>
  </si>
  <si>
    <t>1/3</t>
  </si>
  <si>
    <t>65/23-23-06</t>
  </si>
  <si>
    <t>33-0004-0</t>
  </si>
  <si>
    <t>54-54-22/002/2009-091</t>
  </si>
  <si>
    <t>1/2</t>
  </si>
  <si>
    <t>626-р</t>
  </si>
  <si>
    <t>33-0001-0</t>
  </si>
  <si>
    <t>Новосибирская область, Усть-Таркский район, д. Воробьево</t>
  </si>
  <si>
    <t>Трудовая</t>
  </si>
  <si>
    <t>54:26:030102:21</t>
  </si>
  <si>
    <t>1045383.34</t>
  </si>
  <si>
    <t>Акт от 17.11.2006</t>
  </si>
  <si>
    <t>33-0003-0</t>
  </si>
  <si>
    <t>54-54-22/014/2010-986</t>
  </si>
  <si>
    <t>6/4</t>
  </si>
  <si>
    <t>Пункт инструментального контроля</t>
  </si>
  <si>
    <t>Счёт-фактура</t>
  </si>
  <si>
    <t>54:26:010109:115</t>
  </si>
  <si>
    <t>3474926.98</t>
  </si>
  <si>
    <t>54-54-22/012/2011-745</t>
  </si>
  <si>
    <t>33-0006-0</t>
  </si>
  <si>
    <t>подвал</t>
  </si>
  <si>
    <t>нет данных</t>
  </si>
  <si>
    <t>не был ранее включен в реестр</t>
  </si>
  <si>
    <t>54-54-22/002/2009-814</t>
  </si>
  <si>
    <t>9/1</t>
  </si>
  <si>
    <t>54:26:010215:132</t>
  </si>
  <si>
    <t>938949.31</t>
  </si>
  <si>
    <t>обект получился в результате разделения реестр №33-0002-0</t>
  </si>
  <si>
    <t>54-54-22/002/2009-815</t>
  </si>
  <si>
    <t>9/2</t>
  </si>
  <si>
    <t>54:26:010215:125</t>
  </si>
  <si>
    <t>1163176.01</t>
  </si>
  <si>
    <t>31-0106-0</t>
  </si>
  <si>
    <t>54-54-22/022/2011-205</t>
  </si>
  <si>
    <t>Новосибирская область, Усть-Таркский район, с. Яркуль-Матюшкино</t>
  </si>
  <si>
    <t>59</t>
  </si>
  <si>
    <t>54:26:041305:144</t>
  </si>
  <si>
    <t>461299.72</t>
  </si>
  <si>
    <t>54-54-22/022/2011-206</t>
  </si>
  <si>
    <t>54-54-22/003/2013-34</t>
  </si>
  <si>
    <t>обект получился в результате разделения реестр №31-0106-0</t>
  </si>
  <si>
    <t>54-54-22/022/2011-207</t>
  </si>
  <si>
    <t>54:26:041305:145</t>
  </si>
  <si>
    <t>1249596.72</t>
  </si>
  <si>
    <t xml:space="preserve"> 54-54-22/022/2011-208</t>
  </si>
  <si>
    <t>54-54-22/003/2013-35</t>
  </si>
  <si>
    <t>06.02.2013</t>
  </si>
  <si>
    <t>54:26:010215:78</t>
  </si>
  <si>
    <t>1/4</t>
  </si>
  <si>
    <t>административные помещения</t>
  </si>
  <si>
    <t xml:space="preserve">  54:26:010215:78</t>
  </si>
  <si>
    <t>1505939.22</t>
  </si>
  <si>
    <t>54-54-22/003/2013-776</t>
  </si>
  <si>
    <t>Итого:</t>
  </si>
  <si>
    <t>СООРУЖЕНИЯ</t>
  </si>
  <si>
    <t>4-0001-0</t>
  </si>
  <si>
    <t>стадион</t>
  </si>
  <si>
    <t>54:26:010219:93</t>
  </si>
  <si>
    <t>7360661.66</t>
  </si>
  <si>
    <t xml:space="preserve"> 54-54-22/002/2010-267</t>
  </si>
  <si>
    <t>54-54-22/002/2010-998</t>
  </si>
  <si>
    <t xml:space="preserve"> 26.08.2010</t>
  </si>
  <si>
    <t>крытая коробка</t>
  </si>
  <si>
    <t>RU5452310-18-14</t>
  </si>
  <si>
    <t>618800</t>
  </si>
  <si>
    <t>54:26:010220:394</t>
  </si>
  <si>
    <t>59285355.02</t>
  </si>
  <si>
    <t>54-54/022-54/022/009/2015-134</t>
  </si>
  <si>
    <t>Акт от 16.02.2015</t>
  </si>
  <si>
    <t>Дымовая труба</t>
  </si>
  <si>
    <t>МКОУ Новоникольская средняя общеобразовательная школа</t>
  </si>
  <si>
    <t>Скважина</t>
  </si>
  <si>
    <t>13А</t>
  </si>
  <si>
    <t>Сооружение связи.</t>
  </si>
  <si>
    <t>Многофункциональная металлическаяопора высотой 70 метров, назначение: 7.8. Сооружение связи.</t>
  </si>
  <si>
    <t>высота-70 м</t>
  </si>
  <si>
    <t>54-526301-05-2017</t>
  </si>
  <si>
    <t>54:26:031305:153</t>
  </si>
  <si>
    <t>4116173.44</t>
  </si>
  <si>
    <t>54:26:031305:153-54/022/2017-1</t>
  </si>
  <si>
    <t>54:26:040301:599</t>
  </si>
  <si>
    <t>10.2. сооружения очистные водоснабжения</t>
  </si>
  <si>
    <t>Водонакопиль</t>
  </si>
  <si>
    <t>780982.98</t>
  </si>
  <si>
    <t>54:26:040301:599-54/022/2017-3</t>
  </si>
  <si>
    <t>54:26:040301:599-54/163/2023-4</t>
  </si>
  <si>
    <t>54:26:040102:53</t>
  </si>
  <si>
    <t>д. Михайловка</t>
  </si>
  <si>
    <t>10.1. сооружения водозаборные</t>
  </si>
  <si>
    <t>скважина №14344</t>
  </si>
  <si>
    <t>Глубина 36</t>
  </si>
  <si>
    <t>340332.91</t>
  </si>
  <si>
    <t>54:26:040102:53-54/022/2017-2</t>
  </si>
  <si>
    <t>54:26:040102:53-54/173/2023-3</t>
  </si>
  <si>
    <t>54:26:040301:598</t>
  </si>
  <si>
    <t>скважина №83-Г</t>
  </si>
  <si>
    <t>глубина- 1195 м.</t>
  </si>
  <si>
    <t>16881704.48</t>
  </si>
  <si>
    <t>54:26:040301:598-54/022/2017-3</t>
  </si>
  <si>
    <t>54:26:040301:598-54/163/2023-4</t>
  </si>
  <si>
    <t>54:26:040301:597</t>
  </si>
  <si>
    <t>водонапорная башня</t>
  </si>
  <si>
    <t>высота- 18 м.</t>
  </si>
  <si>
    <t>1770841.33</t>
  </si>
  <si>
    <t>54:26:040301:597-54/022/2017-3</t>
  </si>
  <si>
    <t>54:26:040301:597-54/163/2023-4</t>
  </si>
  <si>
    <t>д. 16</t>
  </si>
  <si>
    <t>Металлическая опора высотой 29 метров</t>
  </si>
  <si>
    <t>высота- 29 м.</t>
  </si>
  <si>
    <t>54-526313-05-2018</t>
  </si>
  <si>
    <t>54:26:030201:96</t>
  </si>
  <si>
    <t>740343.82</t>
  </si>
  <si>
    <t>54:26:030201:96-54/022/2018-1</t>
  </si>
  <si>
    <t>Сооружения очистные водоснабжения</t>
  </si>
  <si>
    <t>Модульная установка водоподготовки</t>
  </si>
  <si>
    <t>54-526308-04-2018</t>
  </si>
  <si>
    <t>54:26:021005:98</t>
  </si>
  <si>
    <t>307825.40</t>
  </si>
  <si>
    <t>54:26:021005:98-54/022/2018-1</t>
  </si>
  <si>
    <t>0013</t>
  </si>
  <si>
    <t>Сооружения коммунального хозяйства</t>
  </si>
  <si>
    <t>Водонапорная башня</t>
  </si>
  <si>
    <t>высота- 18м.</t>
  </si>
  <si>
    <t xml:space="preserve">Распоряжение Администрации Кушаговского сельсовета Усть-Таркского района Новосибирской области 
Акт приема-передачи </t>
  </si>
  <si>
    <t>06
1</t>
  </si>
  <si>
    <t>28.03.2019
29.03.2019</t>
  </si>
  <si>
    <t>54:26:000000:649</t>
  </si>
  <si>
    <t>1481192.02</t>
  </si>
  <si>
    <t>54:26:000000:649-54/022/2019-3</t>
  </si>
  <si>
    <t>с. Мураши</t>
  </si>
  <si>
    <t>Резервуар</t>
  </si>
  <si>
    <t>объем - 50 м3</t>
  </si>
  <si>
    <t>54:26:000000:651</t>
  </si>
  <si>
    <t>543578.01</t>
  </si>
  <si>
    <t>54:26:000000:651-54/022/2019-3</t>
  </si>
  <si>
    <t>54:26:000000:643</t>
  </si>
  <si>
    <t>54:26:000000:643-54/022/2019-3</t>
  </si>
  <si>
    <t>п. Озерный</t>
  </si>
  <si>
    <t>высота- 10 м</t>
  </si>
  <si>
    <t>54:26:021501:33</t>
  </si>
  <si>
    <t>498071.45</t>
  </si>
  <si>
    <t>54:26:021501:33-54/022/2019-3</t>
  </si>
  <si>
    <t>с.Камышево</t>
  </si>
  <si>
    <t>высота- 50 м</t>
  </si>
  <si>
    <t xml:space="preserve">Распоряжение Администрации Усть-Таркского района, распоряжение Администрации Кушаговского сельсовета Усть-Таркского района Новосибирской области 
Акт приема-передачи </t>
  </si>
  <si>
    <t xml:space="preserve">176-р   
12 
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</si>
  <si>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19.05.2020
19.05.2020
20.05.2020</t>
  </si>
  <si>
    <t>54:26:000000:773</t>
  </si>
  <si>
    <t>54:26:00000:773-54/164/2020-2</t>
  </si>
  <si>
    <t>Акт от 12.10.2020 № 320003-14</t>
  </si>
  <si>
    <t>54:26:000000:773-54/167/2021-4</t>
  </si>
  <si>
    <t>с.Верхнеомка</t>
  </si>
  <si>
    <t>высота- 15 м</t>
  </si>
  <si>
    <t>54:26:000000:772</t>
  </si>
  <si>
    <t>687293.21</t>
  </si>
  <si>
    <t>54:26:00000:772-54/164/2020-3</t>
  </si>
  <si>
    <t>54:26:000000:772-54/163/2021-4</t>
  </si>
  <si>
    <t>объем 180 м3</t>
  </si>
  <si>
    <t>54:26:000000:770</t>
  </si>
  <si>
    <t>1399943.49</t>
  </si>
  <si>
    <t>54:26:00000:770-54/173/2020-1</t>
  </si>
  <si>
    <t>54:26:000000:770-54/173/2020-2</t>
  </si>
  <si>
    <t>Насосная станция</t>
  </si>
  <si>
    <t>54:26:000000:771</t>
  </si>
  <si>
    <t>266984.43</t>
  </si>
  <si>
    <t>54:26:00000:771-54/164/2020-3</t>
  </si>
  <si>
    <t>54:26:000000:771-54/163/2021-4</t>
  </si>
  <si>
    <t> 22.12.2021</t>
  </si>
  <si>
    <t>с.Козино</t>
  </si>
  <si>
    <t>1А</t>
  </si>
  <si>
    <t>54-ru54526304-04-2019</t>
  </si>
  <si>
    <t>54:26:020107:47</t>
  </si>
  <si>
    <t>107546.43</t>
  </si>
  <si>
    <t>Акт от 14.11.2019 № 320003-12</t>
  </si>
  <si>
    <t>54:26:020107:47-54/163/2021-2</t>
  </si>
  <si>
    <t>с.Щербаки</t>
  </si>
  <si>
    <t>2Г</t>
  </si>
  <si>
    <t>54-ru54526311-05-2019</t>
  </si>
  <si>
    <t>54:26:040204:110</t>
  </si>
  <si>
    <t>158385.58</t>
  </si>
  <si>
    <t>54:26:040204:110-54/022/2019-1</t>
  </si>
  <si>
    <t>Акт от 14.11.2019 № 320003-11</t>
  </si>
  <si>
    <t>54:26:040204:110-54/176/2021-2</t>
  </si>
  <si>
    <t>0023</t>
  </si>
  <si>
    <t>Скважина 258-90</t>
  </si>
  <si>
    <t>глубина залегания 90 м</t>
  </si>
  <si>
    <t xml:space="preserve">12.04.2022
20.04.2022
</t>
  </si>
  <si>
    <t>54:26:000000:674</t>
  </si>
  <si>
    <t>996013.23</t>
  </si>
  <si>
    <t>54:26:000000:675-54/163/2022-3</t>
  </si>
  <si>
    <t>54:26:000000:674-54/164/2022-4</t>
  </si>
  <si>
    <t>0024</t>
  </si>
  <si>
    <t>д.Тихоновка</t>
  </si>
  <si>
    <t>Башня</t>
  </si>
  <si>
    <t>высота 16 м</t>
  </si>
  <si>
    <t>54:26:000000:664</t>
  </si>
  <si>
    <t>503923.41</t>
  </si>
  <si>
    <t>54:26:000000:664-54/163/2022-3</t>
  </si>
  <si>
    <t>54:26:000000:664-54/163/2022-4</t>
  </si>
  <si>
    <t>0025</t>
  </si>
  <si>
    <t>54:26:000000:672</t>
  </si>
  <si>
    <t>794309.69</t>
  </si>
  <si>
    <t>54:26:000000:672-54/167/2022-3</t>
  </si>
  <si>
    <t>54:26:000000:672-54/163/2022-4</t>
  </si>
  <si>
    <t>0026</t>
  </si>
  <si>
    <t>Скважина 272-88</t>
  </si>
  <si>
    <t>глубина залегания 38м</t>
  </si>
  <si>
    <t>54:26:000000:669</t>
  </si>
  <si>
    <t>395051.71</t>
  </si>
  <si>
    <t>54:26:000000:669-54/163/2022-3</t>
  </si>
  <si>
    <t>54:26:000000:669-54/176/2022-4</t>
  </si>
  <si>
    <t>0027</t>
  </si>
  <si>
    <t>высота 10 м</t>
  </si>
  <si>
    <t>54:26:000000:665</t>
  </si>
  <si>
    <t>521789.14</t>
  </si>
  <si>
    <t>54:26:000000:665-54/174/2022-3</t>
  </si>
  <si>
    <t>54:26:000000:665-54/164/2022-4</t>
  </si>
  <si>
    <t>Скважина 4-91</t>
  </si>
  <si>
    <t>глубина залегания 52 м</t>
  </si>
  <si>
    <t>54:26:000000:671</t>
  </si>
  <si>
    <t>575474.31</t>
  </si>
  <si>
    <t>54:26:000000:671-54/164/2022-3</t>
  </si>
  <si>
    <t>54:26:000000:671-54/164/2022-4</t>
  </si>
  <si>
    <t>с.Мартыново</t>
  </si>
  <si>
    <t>54:26:000000:661</t>
  </si>
  <si>
    <t>490165.56</t>
  </si>
  <si>
    <t>54:26:000000:661-54/164/2022-3</t>
  </si>
  <si>
    <t>54:26:000000:661-54/176/2022-4</t>
  </si>
  <si>
    <t>Скважина 14-969</t>
  </si>
  <si>
    <t>глубина залегания 29 м</t>
  </si>
  <si>
    <t>54:26:000000:676</t>
  </si>
  <si>
    <t>301486.83</t>
  </si>
  <si>
    <t>54:26:000000:676-54/163/2022-3</t>
  </si>
  <si>
    <t> 54:26:000000:676-54/176/2022-4</t>
  </si>
  <si>
    <t>12,2 кв.м</t>
  </si>
  <si>
    <t>54:26:000000:667</t>
  </si>
  <si>
    <t>101139.39</t>
  </si>
  <si>
    <t>54:26:000000:667-54/163/2022-3</t>
  </si>
  <si>
    <t>54:26:000000:667-54/164/2022-4</t>
  </si>
  <si>
    <t>д. Воробьево</t>
  </si>
  <si>
    <t>Скважина 01-ОЗР</t>
  </si>
  <si>
    <t>глубина 30 м</t>
  </si>
  <si>
    <t>54:26:000000:666</t>
  </si>
  <si>
    <t>311882.93</t>
  </si>
  <si>
    <t>54:26:000000:666-54/164/2022-3</t>
  </si>
  <si>
    <t>54:26:000000:666-54/163/2022-4</t>
  </si>
  <si>
    <t>с.Яркуль-Матюшкино</t>
  </si>
  <si>
    <t>Водозаборная скважина</t>
  </si>
  <si>
    <t>глубина 58 м</t>
  </si>
  <si>
    <t xml:space="preserve">277-р   
б/н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</si>
  <si>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29.06.2022
29.06.2022
</t>
  </si>
  <si>
    <t>54:26:041306:70</t>
  </si>
  <si>
    <t>565134.83</t>
  </si>
  <si>
    <t>54:26:041306:70-54/163/2022-3</t>
  </si>
  <si>
    <t>Акт от 30.06.2022 № 320003-24</t>
  </si>
  <si>
    <t>54:26:041306:70-54/163/2022-4</t>
  </si>
  <si>
    <t>0034</t>
  </si>
  <si>
    <t>д.Новоалександровка</t>
  </si>
  <si>
    <t>глубина 36 м</t>
  </si>
  <si>
    <t>54:26:041201:48</t>
  </si>
  <si>
    <t>355499.12</t>
  </si>
  <si>
    <t>54:26:041201:48-54/163/2022-3</t>
  </si>
  <si>
    <t>54:26:041201:48-54/163/2022-4</t>
  </si>
  <si>
    <t>с.Угуй</t>
  </si>
  <si>
    <t>глубина залегания 30 м</t>
  </si>
  <si>
    <t xml:space="preserve">276-р   
б/н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</si>
  <si>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54:26:000000:657</t>
  </si>
  <si>
    <t>331214.34</t>
  </si>
  <si>
    <t>54:26:000000:657-54/164/2022-3</t>
  </si>
  <si>
    <t>54:26:000000:657-54/163/2022-4</t>
  </si>
  <si>
    <t>д.Черниговка</t>
  </si>
  <si>
    <t>Насосная</t>
  </si>
  <si>
    <t>глубина залегания 12 м</t>
  </si>
  <si>
    <t>54:26:000000:656</t>
  </si>
  <si>
    <t>48780.17</t>
  </si>
  <si>
    <t>54:26:000000:656-54/163/2022-3</t>
  </si>
  <si>
    <t>54:26:000000:656-54/163/2022-4</t>
  </si>
  <si>
    <t>54:26:031102:26</t>
  </si>
  <si>
    <t>321023.13</t>
  </si>
  <si>
    <t>54:26:031102:26-54/163/2022-3</t>
  </si>
  <si>
    <t>54:26:031102:26-54/164/2022-4</t>
  </si>
  <si>
    <t>глубина  23,5 м</t>
  </si>
  <si>
    <t xml:space="preserve">265-р   
б/н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</si>
  <si>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24.06.2022
24.06.2022
</t>
  </si>
  <si>
    <t>54:26:000000:721</t>
  </si>
  <si>
    <t>275831.95</t>
  </si>
  <si>
    <t>54:26:000000:721-54/164/2022-3</t>
  </si>
  <si>
    <t>54:26:000000:721-54/169/2022-4</t>
  </si>
  <si>
    <t>0039</t>
  </si>
  <si>
    <t>54:26:000000:722</t>
  </si>
  <si>
    <t>199506.13</t>
  </si>
  <si>
    <t>54:26:000000:722-54/164/2022-3</t>
  </si>
  <si>
    <t>54:26:000000:722-54/163/2022-4</t>
  </si>
  <si>
    <t>с.Победа</t>
  </si>
  <si>
    <t>ул.Центральная</t>
  </si>
  <si>
    <t>Мелководная скважина</t>
  </si>
  <si>
    <t>глубина залегания 25 м</t>
  </si>
  <si>
    <t xml:space="preserve">268-р   
б/н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</si>
  <si>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54:26:000000:659</t>
  </si>
  <si>
    <t>247423.19</t>
  </si>
  <si>
    <t>54:26:000000:659-54/164/2022-3</t>
  </si>
  <si>
    <t>54:26:000000:659-54/176/2022-4</t>
  </si>
  <si>
    <t>0041</t>
  </si>
  <si>
    <t>ул. Спортивная</t>
  </si>
  <si>
    <t>54:26:021003:44</t>
  </si>
  <si>
    <t>278141.95</t>
  </si>
  <si>
    <t>54:26:021003:44-54/164/2022-3</t>
  </si>
  <si>
    <t>54:26:021003:44-54/163/2022-4</t>
  </si>
  <si>
    <t>с. Резино</t>
  </si>
  <si>
    <t>54:26:021201:62</t>
  </si>
  <si>
    <t>215611.64</t>
  </si>
  <si>
    <t>54:26:021201:62-54/164/2022-3</t>
  </si>
  <si>
    <t>54:26:021201:62-54/164/2022-4</t>
  </si>
  <si>
    <t>дом 30</t>
  </si>
  <si>
    <t>54:26:021001:88</t>
  </si>
  <si>
    <t>297243.64</t>
  </si>
  <si>
    <t>54:26:021001:88-54/173/2022-3</t>
  </si>
  <si>
    <t>54:26:021001:88-54/164/2022-4</t>
  </si>
  <si>
    <t>глубина 1200 м</t>
  </si>
  <si>
    <t xml:space="preserve">267-р   
б/н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</si>
  <si>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54:26:000000:670</t>
  </si>
  <si>
    <t>22067935.88</t>
  </si>
  <si>
    <t>54:26:000000:670-54/164/2022-3</t>
  </si>
  <si>
    <t>54:26:000000:670-54/164/2022-4</t>
  </si>
  <si>
    <t>глубина 44 м</t>
  </si>
  <si>
    <t>54:26:000000:678</t>
  </si>
  <si>
    <t>313233.13</t>
  </si>
  <si>
    <t>54:26:000000:678-54/163/2022-3</t>
  </si>
  <si>
    <t>54:26:000000:678-54/176/2022-4</t>
  </si>
  <si>
    <t>с.Тарка</t>
  </si>
  <si>
    <t>Эксплуатационная скважина № 252-85</t>
  </si>
  <si>
    <t>глубина 59 м</t>
  </si>
  <si>
    <t xml:space="preserve">253-р   
б/н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</si>
  <si>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54:26:020302:50</t>
  </si>
  <si>
    <t>591871.55</t>
  </si>
  <si>
    <t>54:26:020302:50-54/163/2022-3</t>
  </si>
  <si>
    <t>54:26:020302:50-54/164/2022-4</t>
  </si>
  <si>
    <t>ул. Береговая</t>
  </si>
  <si>
    <t>Эксплуатационная скважина № 12-448</t>
  </si>
  <si>
    <t>глубина 1108</t>
  </si>
  <si>
    <t>54:26:020107:45</t>
  </si>
  <si>
    <t>19313901.32</t>
  </si>
  <si>
    <t>54:26:020107:45-54/163/2022-3</t>
  </si>
  <si>
    <t>Эксплуатационная скважина № 77-0305</t>
  </si>
  <si>
    <t>глубина 51 м</t>
  </si>
  <si>
    <t>54:26:020109:93</t>
  </si>
  <si>
    <t>590833.43</t>
  </si>
  <si>
    <t>54:26:020109:93-54/163/2022-3</t>
  </si>
  <si>
    <t>54:26:020109:93-54/164/2022-4</t>
  </si>
  <si>
    <t>ул. Мира</t>
  </si>
  <si>
    <t>Эксплуатационная скважина № 16223</t>
  </si>
  <si>
    <t>глубина 24 м</t>
  </si>
  <si>
    <t>54:26:020105:20</t>
  </si>
  <si>
    <t>241207.96</t>
  </si>
  <si>
    <t>54:26:020105:20-54/163/2022-3</t>
  </si>
  <si>
    <t>54:26:020105:20-54/173/2022-4</t>
  </si>
  <si>
    <t>с.Зеленая Роща</t>
  </si>
  <si>
    <t>ул.Зеленорощинская</t>
  </si>
  <si>
    <t>Эксплуатационная скважина № 16224</t>
  </si>
  <si>
    <t>глубина 34 м</t>
  </si>
  <si>
    <t>54:26:020201:94</t>
  </si>
  <si>
    <t>322184.92</t>
  </si>
  <si>
    <t>54:26:020201:94-54/163/2022-3</t>
  </si>
  <si>
    <t>54:26:020201:94-54/163/2022-4</t>
  </si>
  <si>
    <t>ул. Школьная</t>
  </si>
  <si>
    <t>Эксплуатационная скважина № 12319</t>
  </si>
  <si>
    <t>протяженность 18 м</t>
  </si>
  <si>
    <t>54:26:020108:76</t>
  </si>
  <si>
    <t>161670.88</t>
  </si>
  <si>
    <t>54:26:020108:76-54/163/2022-3</t>
  </si>
  <si>
    <t>54:26:020108:76-54/164/2022-4</t>
  </si>
  <si>
    <t>д. Черниговка</t>
  </si>
  <si>
    <t>объем 350  куб. м</t>
  </si>
  <si>
    <t>54:26:000000:634</t>
  </si>
  <si>
    <t>1499495.99</t>
  </si>
  <si>
    <t>54:26:000000:634-54/163/2022-3</t>
  </si>
  <si>
    <t>54:26:000000:634-54/163/2022-4</t>
  </si>
  <si>
    <t>с.Мураши</t>
  </si>
  <si>
    <t>глубина залегания 35 м</t>
  </si>
  <si>
    <t xml:space="preserve">266-р   
б/н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</si>
  <si>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54:26:000000:636</t>
  </si>
  <si>
    <t>380471.86</t>
  </si>
  <si>
    <t>54:26:000000:636-54/163/2022-3</t>
  </si>
  <si>
    <t>54:26:000000:636-54/163/2022-4</t>
  </si>
  <si>
    <t>Глубоководная скважина</t>
  </si>
  <si>
    <t>глубина 18 м</t>
  </si>
  <si>
    <t xml:space="preserve">275-р   
б/н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</si>
  <si>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54:26:020607:25</t>
  </si>
  <si>
    <t>172310.22</t>
  </si>
  <si>
    <t>54:26:020607:25-54/163/2022-3</t>
  </si>
  <si>
    <t>54:26:020607:25-54/163/2022-4</t>
  </si>
  <si>
    <t>54:26:020501:57</t>
  </si>
  <si>
    <t>622424.43</t>
  </si>
  <si>
    <t>54:26:020501:57-54/163/2022-3</t>
  </si>
  <si>
    <t>54:26:020501:57-54/173/2022-4</t>
  </si>
  <si>
    <t>0056</t>
  </si>
  <si>
    <t>Водозаборная скважина № ОМ-4</t>
  </si>
  <si>
    <t>глубина 1071</t>
  </si>
  <si>
    <t xml:space="preserve">542-р   
б/н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</si>
  <si>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30.11.2022
30.11.2022
</t>
  </si>
  <si>
    <t>54:26:000000:754</t>
  </si>
  <si>
    <t>21900333.47</t>
  </si>
  <si>
    <t>54:26:000000:754-54/173/2022-3</t>
  </si>
  <si>
    <t>54:26:000000:754-54/164/2022-4</t>
  </si>
  <si>
    <t>Водозаборная скважина № 6644</t>
  </si>
  <si>
    <t>глубина 17</t>
  </si>
  <si>
    <t>54:26:000000:747</t>
  </si>
  <si>
    <t>158976.64</t>
  </si>
  <si>
    <t>54:26:000000:747-54/173/2022-3</t>
  </si>
  <si>
    <t>54:26:000000:747-54/164/2022-4</t>
  </si>
  <si>
    <t>Водозаборная скважина № 7457</t>
  </si>
  <si>
    <t>глубина 34</t>
  </si>
  <si>
    <t>54:26:000000:758</t>
  </si>
  <si>
    <t>323800.42</t>
  </si>
  <si>
    <t>54:26:000000:758-54/173/2022-3</t>
  </si>
  <si>
    <t>54:26:000000:758-54/164/2022-4</t>
  </si>
  <si>
    <t>0059</t>
  </si>
  <si>
    <t>Водозаборная скважина № 8884</t>
  </si>
  <si>
    <t>глубина 76</t>
  </si>
  <si>
    <t>54:26:000000:757</t>
  </si>
  <si>
    <t>750086.79</t>
  </si>
  <si>
    <t>54:26:000000:757-54/173/2022-3</t>
  </si>
  <si>
    <t>54:26:000000:757-54/164/2022-4</t>
  </si>
  <si>
    <t>Комсомольская</t>
  </si>
  <si>
    <t>Водозаборная скважина № 7027</t>
  </si>
  <si>
    <t>глубина 23</t>
  </si>
  <si>
    <t>54:26:000000:759</t>
  </si>
  <si>
    <t>215086.05</t>
  </si>
  <si>
    <t>54:26:000000:759-54/173/2022-3</t>
  </si>
  <si>
    <t>54:26:000000:759-54/164/2022-4</t>
  </si>
  <si>
    <t>0061</t>
  </si>
  <si>
    <t>с Усть-Тарка</t>
  </si>
  <si>
    <t>Водозаборная скважина № 257-89</t>
  </si>
  <si>
    <t>глубина 30</t>
  </si>
  <si>
    <t>54:26:000000:752</t>
  </si>
  <si>
    <t>402163.93</t>
  </si>
  <si>
    <t>54:26:000000:752-54/164/2022-3</t>
  </si>
  <si>
    <t>54:26:000000:752-54/164/2022-4</t>
  </si>
  <si>
    <t>Водозаборная скважина № 274-88</t>
  </si>
  <si>
    <t>глубина 69</t>
  </si>
  <si>
    <t>54:26:000000:745</t>
  </si>
  <si>
    <t>912772.33</t>
  </si>
  <si>
    <t>54:26:000000:745-54/164/2022-3</t>
  </si>
  <si>
    <t>54:26:000000:745-54/164/2022-4</t>
  </si>
  <si>
    <t>Водозаборная скважина № 251-85</t>
  </si>
  <si>
    <t>глубина 24</t>
  </si>
  <si>
    <t>54:26:000000:756</t>
  </si>
  <si>
    <t>248285.10</t>
  </si>
  <si>
    <t>54:26:000000:756-54/164/2022-3</t>
  </si>
  <si>
    <t>54:26:000000:756-54/164/2022-4</t>
  </si>
  <si>
    <t>Водозаборная скважина № 157 "Г"</t>
  </si>
  <si>
    <t>протяженность 1175</t>
  </si>
  <si>
    <t>54:26:000000:755</t>
  </si>
  <si>
    <t>16912648.00</t>
  </si>
  <si>
    <t>54:26:000000:755-54/164/2022-3</t>
  </si>
  <si>
    <t>54:26:000000:755-54/164/2022-4</t>
  </si>
  <si>
    <t>Водозаборная скважина № 171 "Г"</t>
  </si>
  <si>
    <t>глубина 1177</t>
  </si>
  <si>
    <t>54:26:000000:602</t>
  </si>
  <si>
    <t>26770259.81</t>
  </si>
  <si>
    <t>54:26:000000:602-54/164/2022-3</t>
  </si>
  <si>
    <t>54:26:040501:602-54/164/2022-3</t>
  </si>
  <si>
    <t>Водозаборная скважина № 259-86</t>
  </si>
  <si>
    <t>54:26:000000:112</t>
  </si>
  <si>
    <t>593928.47</t>
  </si>
  <si>
    <t>54:26:000000:112-54/164/2022-3</t>
  </si>
  <si>
    <t>54:26:010112:112-54/164/2022-4</t>
  </si>
  <si>
    <t>Резервуар чистой воды</t>
  </si>
  <si>
    <t>обьем 250</t>
  </si>
  <si>
    <t>54:26:040403:264</t>
  </si>
  <si>
    <t>1341142.03</t>
  </si>
  <si>
    <t>54:26:040403:264-54/164/2022-3</t>
  </si>
  <si>
    <t>54:26:040403:264-54/164/2022-4</t>
  </si>
  <si>
    <t>54:26:000000:994</t>
  </si>
  <si>
    <t>1279082.29</t>
  </si>
  <si>
    <t>54:26:000000:994-54/164/2022-3</t>
  </si>
  <si>
    <t>54:26:000000:994-54/164/2022-4</t>
  </si>
  <si>
    <t>54:26:000000:993</t>
  </si>
  <si>
    <t>54:26:000000:993-54/164/2022-3</t>
  </si>
  <si>
    <t>54:26:000000:993-54/164/2022-4</t>
  </si>
  <si>
    <t>Башня (больница)</t>
  </si>
  <si>
    <t>данные отсутствуют</t>
  </si>
  <si>
    <t>Буровой колодец РТП</t>
  </si>
  <si>
    <t>0072</t>
  </si>
  <si>
    <t>Трубчатый колодец-скважина № 18</t>
  </si>
  <si>
    <t>глубина 30м</t>
  </si>
  <si>
    <t xml:space="preserve">153-р   
б/н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</si>
  <si>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20.04.2023
20.04.2023
</t>
  </si>
  <si>
    <t>54:26:000000:1016</t>
  </si>
  <si>
    <t>54:26:000000:1016-54/163/2023-3</t>
  </si>
  <si>
    <t>Акт от 09.08.2023 № 320003-29</t>
  </si>
  <si>
    <t>54:26:000000:1016-54/164/2023-4</t>
  </si>
  <si>
    <t>Трубчатый колодец-скважина № 43-0305</t>
  </si>
  <si>
    <t>глубина 31.5 м</t>
  </si>
  <si>
    <t>54:26:000000:1018</t>
  </si>
  <si>
    <t>54:26:000000:1018-54/163/2023-3</t>
  </si>
  <si>
    <t>54:26:000000:1018-54/164/2023-4</t>
  </si>
  <si>
    <t>д.Янабино</t>
  </si>
  <si>
    <t>Трубчатый колодец-скважина № 23-0306</t>
  </si>
  <si>
    <t>глубина 20 м</t>
  </si>
  <si>
    <t>54:26:000000:1017</t>
  </si>
  <si>
    <t>54:26:000000:1017-54/163/2023-3</t>
  </si>
  <si>
    <t>54:26:000000:1017-54/164/2023-4</t>
  </si>
  <si>
    <t>п.Озерный</t>
  </si>
  <si>
    <t xml:space="preserve">192-р   
б/н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</si>
  <si>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19.05.2023
25.05.2023
</t>
  </si>
  <si>
    <t>54:26:021501:34</t>
  </si>
  <si>
    <t>316913.30</t>
  </si>
  <si>
    <t>54:26:021501:34-54/164/2023-3</t>
  </si>
  <si>
    <t>54:26:021501:34-54/164/2023-4</t>
  </si>
  <si>
    <t>54:26:021501:32</t>
  </si>
  <si>
    <t>374526.98</t>
  </si>
  <si>
    <t>54:26:021501:32-54/164/2023-3</t>
  </si>
  <si>
    <t>54:26:021501:32-54/164/2023-4</t>
  </si>
  <si>
    <t>с.Кушаги</t>
  </si>
  <si>
    <t>54:26:000000:652</t>
  </si>
  <si>
    <t>416141.09</t>
  </si>
  <si>
    <t>54:26:000000:652-54/164/2023-3</t>
  </si>
  <si>
    <t>54:26:000000:652-54/164/2023-4</t>
  </si>
  <si>
    <t>глубина залегания 40 м</t>
  </si>
  <si>
    <t>54:26:000000:635</t>
  </si>
  <si>
    <t>463398.77</t>
  </si>
  <si>
    <t>54:26:000000:635-54/164/2023-3</t>
  </si>
  <si>
    <t>54:26:000000:635-54/164/2023-4</t>
  </si>
  <si>
    <t>обьем 250 куб м</t>
  </si>
  <si>
    <t>54:26:000000:650</t>
  </si>
  <si>
    <t>1409135.76</t>
  </si>
  <si>
    <t>54:26:000000:650-54/164/2023-3</t>
  </si>
  <si>
    <t>54:26:000000:650-54/164/2023-4</t>
  </si>
  <si>
    <t>система водоотчистки в с.Усть-Тарка, Усть-Таркского района Новосибирской области</t>
  </si>
  <si>
    <t>глубина 140 м протяженность 1077 м, площадь застройки 141,2 кв.м.</t>
  </si>
  <si>
    <t xml:space="preserve">358-р   
б/н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</si>
  <si>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05.09.2023
05.09.2023
</t>
  </si>
  <si>
    <t>54:26:040501:716</t>
  </si>
  <si>
    <t>54:26:040501:716-54/163/2023-3</t>
  </si>
  <si>
    <t>Распоряжение о закреплении государственного имущества администраций Усть-Таркского района, № 390-р от 20.09.2023</t>
  </si>
  <si>
    <t>54:26:040501:716-54/163/2023-4</t>
  </si>
  <si>
    <t>ул Гагарина</t>
  </si>
  <si>
    <t>Водозаборная скважина № 191-89</t>
  </si>
  <si>
    <t>54:26:000000:748</t>
  </si>
  <si>
    <t>54:26:000000:748-54/163/2023-3</t>
  </si>
  <si>
    <t>54:26:000000:748-54/163/2023-4</t>
  </si>
  <si>
    <t>ул.Лесная</t>
  </si>
  <si>
    <t>54:26:000000:1010</t>
  </si>
  <si>
    <t>285706.25</t>
  </si>
  <si>
    <t>54:26:000000:1010-54/178/2023-3</t>
  </si>
  <si>
    <t>54:26:000000:1010-54/163/2023-4</t>
  </si>
  <si>
    <t>0083</t>
  </si>
  <si>
    <t>ул.Кирова</t>
  </si>
  <si>
    <t>глубина 130 м протяженность 614 м, площадь застройки 141,2 кв.м.</t>
  </si>
  <si>
    <t>54:26:000000:1020</t>
  </si>
  <si>
    <t>54:26:000000:1020-54/173/2023-3</t>
  </si>
  <si>
    <t>Распоряжение о закреплении государственного имущества администраций Усть-Таркского района, № 390-р от 20.09.2024</t>
  </si>
  <si>
    <t>54:26:000000:1020-54/163/2023-4</t>
  </si>
  <si>
    <t>ул.Школьная</t>
  </si>
  <si>
    <t>Модульная станция водоподготовки</t>
  </si>
  <si>
    <t xml:space="preserve"> протяженность 28 м, площадь застройки 14,4 кв.м.</t>
  </si>
  <si>
    <t>Разрешение на ввод</t>
  </si>
  <si>
    <t>54-ru54526305-05-2023</t>
  </si>
  <si>
    <t>54:26:021404:307</t>
  </si>
  <si>
    <t>54:26:021404:307-54/131/2023-1</t>
  </si>
  <si>
    <t xml:space="preserve">Распоряжение администрации Усть-Таркского района 541-р от 11.12.2023,
Акт закрепления муниципального имущества 320003-34 от 11.12.2023 </t>
  </si>
  <si>
    <t>54:26:021404:307-54/163/2023-2</t>
  </si>
  <si>
    <t>№пп Общий</t>
  </si>
  <si>
    <t>Реестровый №</t>
  </si>
  <si>
    <t>Наименование / адрес / площадь / кадастровый номер</t>
  </si>
  <si>
    <t>Сведения о балансовой стоимости</t>
  </si>
  <si>
    <t>Сведения о начисленной амортизации</t>
  </si>
  <si>
    <t>Сведения об остаточной стоимости</t>
  </si>
  <si>
    <t>Год поступления / сведения о правообладателе (наименование, ИНН, КПП, адрес, ОГРН, орган регистрации, дата регистрации) / Вид пользования</t>
  </si>
  <si>
    <t>Реквизиты документов-оснований возникновения (прекращения) права собственности; юридической регистрации</t>
  </si>
  <si>
    <t xml:space="preserve">Сведения об установленных в отношении имущества ограничениях (обременениях); документы-основания внесения учетной записи </t>
  </si>
  <si>
    <t>Сведения о кадастровой стоимости</t>
  </si>
  <si>
    <t>1.10. Транспортные средства [Муниципальное казенное общеобразовательное учреждение Кушаговская средняя общеобразовательная школа]</t>
  </si>
  <si>
    <t>54.026.00.0110.007645</t>
  </si>
  <si>
    <t>Автобус для перевозки детей ПАЗ 32053-70</t>
  </si>
  <si>
    <t>2019/Муниципальное казенное общеобразовательное учреждение Кушаговская средняя общеобразовательная школа ИНН: 5416102717/В оперативном управлении</t>
  </si>
  <si>
    <t>Акт сверки с МКОУ Кушаговская СОШ ИНН: 5416102717 (изменения данных) №281 от 31.12.23 / Акт сверки с МКОУ Кушаговская СОШ ИНН: 5416102717 (изменения данных) №196 от 30.11.22 / Акт сверки с МКОУ Кушаговская СОШ ИНН: 5416102717 (изменения данных) №133 от 31.12.21 / Акт сверки с МКОУ Кушаговская СОШ ИНН: 5416102717 (изменения данных) №55 от 01.12.20 / Акт сверки с МКОУ Кушаговская СОШ ИНН: 5416102717 (поступления в Реестр) №28 от 30.06.20 /</t>
  </si>
  <si>
    <t>Итого 1 поз. по Муниципальное казенное общеобразовательное учреждение Кушаговская средняя общеобразовательная школа по подразделу: 1.10 - Транспортные средства</t>
  </si>
  <si>
    <t>Итого 1 поз. по подразделу: 1.10 - Транспортные средства</t>
  </si>
  <si>
    <t>Итого 1 поз. по разделу: 1 - Недвижимое имущество</t>
  </si>
  <si>
    <t>2. Движимое и иное имущество, не относящееся к недвижимым и движимым вещам</t>
  </si>
  <si>
    <t>2.1. Транспортные средства [Администрация Усть-Таркского района Новосибирской области_x0002_]</t>
  </si>
  <si>
    <t>54.026.00.0201.006970</t>
  </si>
  <si>
    <t>Автомобиль Lada -21074-30-011 2992451 - (06)(0104100000) - ( / 21 Управляющий делами (Журина Елена Александровна)</t>
  </si>
  <si>
    <t>2010/Администрация Усть-Таркского района Новосибирской области_x0002_ ИНН: 5416103421/В оперативном управлении</t>
  </si>
  <si>
    <t>Акт сверки с Администрация Усть-Таркского района ИНН: 5416103421 (поступления в Реестр) №27 от 30.06.20 /</t>
  </si>
  <si>
    <t>54.026.00.0201.006973</t>
  </si>
  <si>
    <t>Автомобиль Газ 32212 - 781322</t>
  </si>
  <si>
    <t>2014/Администрация Усть-Таркского района Новосибирской области_x0002_ ИНН: 5416103421/В оперативном управлении</t>
  </si>
  <si>
    <t>Акт сверки с Администрация Усть-Таркского района ИНН: 5416103421 (изменения данных) №343 от 31.12.23 / Акт сверки с Администрация Усть-Таркского района ИНН: 5416103421 (изменения данных) №244 от 01.12.22 / Акт сверки с Администрация Усть-Таркского района ИНН: 5416103421 (изменения данных) №163 от 01.12.21 / Акт сверки с Администрация Усть-Таркского района ИНН: 5416103421 (изменения данных) №101 от 24.03.21 / Акт сверки с Администрация Усть-Таркского района ИНН: 5416103421 (поступления в Реестр) №27 от 30.06.20 /</t>
  </si>
  <si>
    <t>54.026.00.0201.006975</t>
  </si>
  <si>
    <t>Автомобиль тойота камри 019201</t>
  </si>
  <si>
    <t>2013/Администрация Усть-Таркского района Новосибирской области_x0002_ ИНН: 5416103421/В оперативном управлении</t>
  </si>
  <si>
    <t>54.026.00.0201.007543</t>
  </si>
  <si>
    <t>ТОЙОТА - JTNBE40K703116017</t>
  </si>
  <si>
    <t>2007/Администрация Усть-Таркского района Новосибирской области_x0002_ ИНН: 5416103421/В оперативном управлении</t>
  </si>
  <si>
    <t>54.026.00.0201.007562</t>
  </si>
  <si>
    <t>УАЗ PATRIOT</t>
  </si>
  <si>
    <t>2018/Администрация Усть-Таркского района Новосибирской области_x0002_ ИНН: 5416103421/В оперативном управлении</t>
  </si>
  <si>
    <t>54.026.00.0201.007563</t>
  </si>
  <si>
    <t>Уаз 31519 - XTT31519030037467</t>
  </si>
  <si>
    <t>2005/Администрация Усть-Таркского района Новосибирской области_x0002_ ИНН: 5416103421/В оперативном управлении</t>
  </si>
  <si>
    <t>54.026.00.0201.008438</t>
  </si>
  <si>
    <t>Автомобиль легковой UAZ Patriot</t>
  </si>
  <si>
    <t>2022/Администрация Усть-Таркского района Новосибирской области_x0002_ ИНН: 5416103421/В оперативном управлении</t>
  </si>
  <si>
    <t>Акт сверки с Администрация Усть-Таркского района ИНН: 5416103421 (изменения данных) №343 от 31.12.23 / Акт сверки с Администрация Усть-Таркского района ИНН: 5416103421 (поступления в Реестр) №243 от 01.12.22 /</t>
  </si>
  <si>
    <t>54.026.00.0201.008449</t>
  </si>
  <si>
    <t>Автобус ГАЗ VIN:X96A62R33P0977704</t>
  </si>
  <si>
    <t>2023/Администрация Усть-Таркского района Новосибирской области_x0002_ ИНН: 5416103421/В оперативном управлении</t>
  </si>
  <si>
    <t>Акт сверки с Администрация Усть-Таркского района ИНН: 5416103421 (поступления в Реестр) №342 от 31.12.23 /</t>
  </si>
  <si>
    <t>54.026.00.0201.008450</t>
  </si>
  <si>
    <t>Автобус ГАЗ VIN:Х96А62R33P0968449</t>
  </si>
  <si>
    <t>54.026.00.0201.008451</t>
  </si>
  <si>
    <t>Автобус ПАЗ</t>
  </si>
  <si>
    <t>54.026.00.0201.008452</t>
  </si>
  <si>
    <t>Автобус ПАЗ 32054 VIN:X1M3205L0PS002100</t>
  </si>
  <si>
    <t>54.026.00.0201.008453</t>
  </si>
  <si>
    <t>Автобус ПАЗ 32054 VIN:X1M3205L0PS002152</t>
  </si>
  <si>
    <t>54.026.00.0201.008454</t>
  </si>
  <si>
    <t>Автобус ПАЗ 32054 VIN:X1M3205L0PS002196</t>
  </si>
  <si>
    <t>54.026.00.0201.008455</t>
  </si>
  <si>
    <t>Автобус ПАЗ 32054 VIN:X1M3205L0PS002219</t>
  </si>
  <si>
    <t>Итого 14 поз. по Администрация Усть-Таркского района Новосибирской области_x0002_ по подразделу: 2.1 - Транспортные средства</t>
  </si>
  <si>
    <t>2.1. Транспортные средства [Муниципальное бюджетное учреждение "Комплексный центр социального обслуживания населения" Усть-Таркского района Новосибирской области]</t>
  </si>
  <si>
    <t>54.026.00.0201.005921</t>
  </si>
  <si>
    <t>Автомобиль 222063 для перевозки инвалидов  23.08.2019г.</t>
  </si>
  <si>
    <t>2019/Муниципальное бюджетное учреждение "Комплексный центр социального обслуживания населения" Усть-Таркского района Новосибирской области ИНН: 5416104231/В оперативном управлении</t>
  </si>
  <si>
    <t>Акт сверки с МБУ "КЦСОН" ИНН: 5416104231 (изменения данных) №241 от 30.11.22 / Акт сверки с МБУ "КЦСОН" ИНН: 5416104231 (изменения данных) №98 от 31.12.20 / Акт сверки с МБУ "КЦСОН" ИНН: 5416104231 (поступления в Реестр) №22 от 01.01.20 /</t>
  </si>
  <si>
    <t>54.026.00.0201.008436</t>
  </si>
  <si>
    <t>Автомобиль специальный ГАЗ ИАЦ-1767МЗ  28.12.2020</t>
  </si>
  <si>
    <t>2020/Муниципальное бюджетное учреждение "Комплексный центр социального обслуживания населения" Усть-Таркского района Новосибирской области ИНН: 5416104231/В оперативном управлении</t>
  </si>
  <si>
    <t>Акт сверки с МБУ "КЦСОН" ИНН: 5416104231 (поступления в Реестр) №240 от 30.11.22 /</t>
  </si>
  <si>
    <t>Итого 2 поз. по Муниципальное бюджетное учреждение "Комплексный центр социального обслуживания населения" Усть-Таркского района Новосибирской области по подразделу: 2.1 - Транспортные средства</t>
  </si>
  <si>
    <t>2.1. Транспортные средства [Муниципальное бюджетное учреждение дополнительного образования детско-юношенская спортивная школа "Темп"]</t>
  </si>
  <si>
    <t>54.026.00.0201.008434</t>
  </si>
  <si>
    <t>Автобус специальный для перевозки детей ГАЗ-А6742 VINX96A67R</t>
  </si>
  <si>
    <t>2022/Муниципальное бюджетное учреждение дополнительного образования детско-юношенская спортивная школа "Темп" ИНН: 5416103005/В оперативном управлении</t>
  </si>
  <si>
    <t>Акт сверки с МБОУ ДО ДЮСШ "Темп" ИНН: 5416103005 (изменения данных) №314 от 31.12.23 / Акт сверки с МБОУ ДО ДЮСШ "Темп" ИНН: 5416103005 (поступления в Реестр) №221 от 30.11.22 /</t>
  </si>
  <si>
    <t>54.026.00.0201.008448</t>
  </si>
  <si>
    <t>Специализированный, пассажирское транспортное средство ГАЗ</t>
  </si>
  <si>
    <t>Акт сверки с МБОУ ДО ДЮСШ "Темп" ИНН: 5416103005 (поступления в Реестр) №313 от 31.12.23 /</t>
  </si>
  <si>
    <t>Итого 2 поз. по Муниципальное бюджетное учреждение дополнительного образования детско-юношенская спортивная школа "Темп" по подразделу: 2.1 - Транспортные средства</t>
  </si>
  <si>
    <t>2.1. Транспортные средства [Муниципальное бюджетное учреждение культуры «Культурно-досуговый центр Усть-Таркского района»]</t>
  </si>
  <si>
    <t>54.026.00.0201.005171</t>
  </si>
  <si>
    <t>Газ-32213</t>
  </si>
  <si>
    <t>2018/Муниципальное бюджетное учреждение культуры «Культурно-досуговый центр Усть-Таркского района» ИНН: 5416103446/В оперативном управлении</t>
  </si>
  <si>
    <t>Акт сверки с МБУК «Культурно-досуговый центр Усть-Таркского рай ИНН: 5416103446 (поступления в Реестр) №18 от 30.06.20 /</t>
  </si>
  <si>
    <t>54.026.00.0201.008435</t>
  </si>
  <si>
    <t>Автоклуб Многофункц передвиж культур центр</t>
  </si>
  <si>
    <t>2022/Муниципальное бюджетное учреждение культуры «Культурно-досуговый центр Усть-Таркского района» ИНН: 5416103446/В оперативном управлении</t>
  </si>
  <si>
    <t>Акт сверки с МБУК «Культурно-досуговый центр Усть-Таркского рай ИНН: 5416103446 (изменения данных) №335 от 31.12.23 / Акт сверки с МБУК «Культурно-досуговый центр Усть-Таркского рай ИНН: 5416103446 (поступления в Реестр) №224 от 01.12.22 /</t>
  </si>
  <si>
    <t>Итого 2 поз. по Муниципальное бюджетное учреждение культуры «Культурно-досуговый центр Усть-Таркского района» по подразделу: 2.1 - Транспортные средства</t>
  </si>
  <si>
    <t>2.1. Транспортные средства [Муниципальное казенное образовательное учреждение дополнительного профессионального образования "Межшкольный методический центр"]</t>
  </si>
  <si>
    <t>54.026.00.0201.006170</t>
  </si>
  <si>
    <t>Легковой Автомобиль УАЗ Patriot 3163</t>
  </si>
  <si>
    <t>2019/Муниципальное казенное образовательное учреждение дополнительного профессионального образования "Межшкольный методический центр" ИНН: 5416104337/В оперативном управлении</t>
  </si>
  <si>
    <t>Акт сверки с МКОУ ДПО "Межшкольный методический центр" ИНН: 5416104337 (изменения данных) №323 от 31.12.23 / Акт сверки с МКОУ ДПО "Межшкольный методический центр" ИНН: 5416104337 (изменения данных) №233 от 30.11.22 / Акт сверки с МКОУ ДПО "Межшкольный методический центр" ИНН: 5416104337 (изменения данных) №159 от 31.12.21 / Акт сверки с МКОУ ДПО "Межшкольный методический центр" ИНН: 5416104337 (изменения данных) №56 от 30.11.20 / Акт сверки с МКОУ ДПО "Межшкольный методический центр" ИНН: 5416104337 (поступления в Реестр) №23 от 01.07.20 /</t>
  </si>
  <si>
    <t>Итого 1 поз. по Муниципальное казенное образовательное учреждение дополнительного профессионального образования "Межшкольный методический центр" по подразделу: 2.1 - Транспортные средства</t>
  </si>
  <si>
    <t>2.1. Транспортные средства [Муниципальное казенное общеобразовательное учреждение Дубровинская средняя общеобразовательная школа]</t>
  </si>
  <si>
    <t>54.026.00.0201.006325</t>
  </si>
  <si>
    <t>Автобус специальный для перевозки детей ГАЗ-322121</t>
  </si>
  <si>
    <t>2017/Муниципальное казенное общеобразовательное учреждение Дубровинская средняя общеобразовательная школа ИНН: 5416102749/В оперативном управлении</t>
  </si>
  <si>
    <t>Акт сверки с МКОУ Дубровинская СОШ ИНН: 5416102749 (изменения данных) №198 от 30.11.22 / Акт сверки с МКОУ Дубровинская СОШ ИНН: 5416102749 (изменения данных) №139 от 31.12.21 / Акт сверки с МКОУ Дубровинская СОШ ИНН: 5416102749 (изменения данных) №42 от 30.11.20 / Акт сверки с МКОУ Дубровинская СОШ ИНН: 5416102749 (поступления в Реестр) №25 от 31.12.19 /</t>
  </si>
  <si>
    <t>Итого 1 поз. по Муниципальное казенное общеобразовательное учреждение Дубровинская средняя общеобразовательная школа по подразделу: 2.1 - Транспортные средства</t>
  </si>
  <si>
    <t>2.1. Транспортные средства [Муниципальное казенное общеобразовательное учреждение Еланская средняя общеобразовательная школа]</t>
  </si>
  <si>
    <t>54.026.00.0201.004216</t>
  </si>
  <si>
    <t>Автомобиль ГАЗ 322121</t>
  </si>
  <si>
    <t>2012/Муниципальное казенное общеобразовательное учреждение Еланская средняя общеобразовательная школа ИНН: 5416102820/В оперативном управлении</t>
  </si>
  <si>
    <t>Акт сверки с МКОУ Еланская СОШ ИНН: 5416102820 (поступления в Реестр) №15 от 01.07.20 /</t>
  </si>
  <si>
    <t>54.026.00.0201.004694</t>
  </si>
  <si>
    <t>Трактор Т-40</t>
  </si>
  <si>
    <t>2005/Муниципальное казенное общеобразовательное учреждение Еланская средняя общеобразовательная школа ИНН: 5416102820/В оперативном управлении</t>
  </si>
  <si>
    <t>54.026.00.0201.008433</t>
  </si>
  <si>
    <t>Автобус специальный для перевозки детей</t>
  </si>
  <si>
    <t>2022/Муниципальное казенное общеобразовательное учреждение Еланская средняя общеобразовательная школа ИНН: 5416102820/В оперативном управлении</t>
  </si>
  <si>
    <t>Акт сверки с МКОУ Еланская СОШ ИНН: 5416102820 (поступления в Реестр) №214 от 30.11.22 /</t>
  </si>
  <si>
    <t>Итого 3 поз. по Муниципальное казенное общеобразовательное учреждение Еланская средняя общеобразовательная школа по подразделу: 2.1 - Транспортные средства</t>
  </si>
  <si>
    <t>2.1. Транспортные средства [Муниципальное казенное общеобразовательное учреждение Камышевская средняя общеобразовательная школа]</t>
  </si>
  <si>
    <t>54.026.00.0201.008427</t>
  </si>
  <si>
    <t>2022/Муниципальное казенное общеобразовательное учреждение Камышевская средняя общеобразовательная школа ИНН: 5416102756/В оперативном управлении</t>
  </si>
  <si>
    <t>Акт сверки с МКОУ Камышевская СОШ ИНН: 5416102756 (изменения данных) №292 от 31.12.23 / Акт сверки с МКОУ Камышевская СОШ ИНН: 5416102756 (поступления в Реестр) №200 от 30.11.22 /</t>
  </si>
  <si>
    <t>Итого 1 поз. по Муниципальное казенное общеобразовательное учреждение Камышевская средняя общеобразовательная школа по подразделу: 2.1 - Транспортные средства</t>
  </si>
  <si>
    <t>2.1. Транспортные средства [Муниципальное казенное общеобразовательное учреждение Козинская средняя общеобразовательная школа]</t>
  </si>
  <si>
    <t>54.026.00.0201.002191</t>
  </si>
  <si>
    <t>Автомобиль ГАЗ-322171 / Гараж (Демидов А.П.)</t>
  </si>
  <si>
    <t>2014/Муниципальное казенное общеобразовательное учреждение Козинская средняя общеобразовательная школа ИНН: 5416102724/В оперативном управлении</t>
  </si>
  <si>
    <t>Акт сверки с МКОУ Козинская СОШ ИНН: 5416102724 (поступления в Реестр) №8 от 30.06.20 /</t>
  </si>
  <si>
    <t>54.026.00.0201.002613</t>
  </si>
  <si>
    <t>прицеп к трактору / Гараж (Герлинг Е.Е.)</t>
  </si>
  <si>
    <t>1988/Муниципальное казенное общеобразовательное учреждение Козинская средняя общеобразовательная школа ИНН: 5416102724/В оперативном управлении</t>
  </si>
  <si>
    <t>54.026.00.0201.008447</t>
  </si>
  <si>
    <t>Специальный, автобус для перевозки детей ГАЗель Бизнес ГАЗ</t>
  </si>
  <si>
    <t>2023/Муниципальное казенное общеобразовательное учреждение Козинская средняя общеобразовательная школа ИНН: 5416102724/В оперативном управлении</t>
  </si>
  <si>
    <t>Акт сверки с МКОУ Козинская СОШ ИНН: 5416102724 (поступления в Реестр) №266 от 31.12.23 /</t>
  </si>
  <si>
    <t>Итого 3 поз. по Муниципальное казенное общеобразовательное учреждение Козинская средняя общеобразовательная школа по подразделу: 2.1 - Транспортные средства</t>
  </si>
  <si>
    <t>2.1. Транспортные средства [Муниципальное казенное общеобразовательное учреждение Кушаговская средняя общеобразовательная школа]</t>
  </si>
  <si>
    <t>54.026.00.0201.008006</t>
  </si>
  <si>
    <t>Трактор МТЗ 80л.</t>
  </si>
  <si>
    <t>2014/Муниципальное казенное общеобразовательное учреждение Кушаговская средняя общеобразовательная школа ИНН: 5416102717/В оперативном управлении</t>
  </si>
  <si>
    <t>Акт сверки с МКОУ Кушаговская СОШ ИНН: 5416102717 (поступления в Реестр) №28 от 30.06.20 /</t>
  </si>
  <si>
    <t>54.026.00.0201.008426</t>
  </si>
  <si>
    <t>2022/Муниципальное казенное общеобразовательное учреждение Кушаговская средняя общеобразовательная школа ИНН: 5416102717/В оперативном управлении</t>
  </si>
  <si>
    <t>Акт сверки с МКОУ Кушаговская СОШ ИНН: 5416102717 (поступления в Реестр) №195 от 30.11.22 /</t>
  </si>
  <si>
    <t>Итого 2 поз. по Муниципальное казенное общеобразовательное учреждение Кушаговская средняя общеобразовательная школа по подразделу: 2.1 - Транспортные средства</t>
  </si>
  <si>
    <t>2.1. Транспортные средства [Муниципальное казенное общеобразовательное учреждение Ново-Никольская средняя общеобразовательная школа]</t>
  </si>
  <si>
    <t>54.026.00.0201.004008</t>
  </si>
  <si>
    <t>Тракторный прицеп</t>
  </si>
  <si>
    <t>1990/Муниципальное казенное общеобразовательное учреждение Ново-Никольская средняя общеобразовательная школа ИНН: 5416102812/В оперативном управлении</t>
  </si>
  <si>
    <t>Акт сверки с МКОУ Ново-Никольская СОШ ИНН: 5416102812 (поступления в Реестр) №14 от 01.06.20 /</t>
  </si>
  <si>
    <t>Итого 1 поз. по Муниципальное казенное общеобразовательное учреждение Ново-Никольская средняя общеобразовательная школа по подразделу: 2.1 - Транспортные средства</t>
  </si>
  <si>
    <t>2.1. Транспортные средства [Муниципальное казенное общеобразовательное учреждение Новосилишинская средняя общеобразовательная школа]</t>
  </si>
  <si>
    <t>54.026.00.0201.008432</t>
  </si>
  <si>
    <t>2022/Муниципальное казенное общеобразовательное учреждение Новосилишинская средняя общеобразовательная школа ИНН: 5416102805/В оперативном управлении</t>
  </si>
  <si>
    <t>Акт сверки с МКОУ Новосилишинская СОШ ИНН: 5416102805 (поступления в Реестр) №212 от 01.12.22 /</t>
  </si>
  <si>
    <t>Итого 1 поз. по Муниципальное казенное общеобразовательное учреждение Новосилишинская средняя общеобразовательная школа по подразделу: 2.1 - Транспортные средства</t>
  </si>
  <si>
    <t>2.1. Транспортные средства [Муниципальное казенное общеобразовательное учреждение Побединская средняя общеобразовательная школа]</t>
  </si>
  <si>
    <t>54.026.00.0201.002640</t>
  </si>
  <si>
    <t>АВТОБУС ДЛЯ ПЕРЕВОЗКИ ДЕТЕЙ19728-01</t>
  </si>
  <si>
    <t>2018/Муниципальное казенное общеобразовательное учреждение Побединская средняя общеобразовательная школа ИНН: 5416102731/В оперативном управлении</t>
  </si>
  <si>
    <t>Акт сверки с МКОУ Побединская СОШ ИНН: 5416102731 (изменения данных) №340 от 31.12.23 / Акт сверки с МКОУ Побединская СОШ ИНН: 5416102731 (изменения данных) №236 от 30.11.22 / Акт сверки с МКОУ Побединская СОШ ИНН: 5416102731 (изменения данных) №109 от 30.11.21 / Акт сверки с МКОУ Побединская СОШ ИНН: 5416102731 (изменения данных) №63 от 01.12.20 / Акт сверки с МКОУ Побединская СОШ ИНН: 5416102731 (поступления в Реестр) №9 от 01.06.20 /</t>
  </si>
  <si>
    <t>54.026.00.0201.002765</t>
  </si>
  <si>
    <t>Прицеп</t>
  </si>
  <si>
    <t>2013/Муниципальное казенное общеобразовательное учреждение Побединская средняя общеобразовательная школа ИНН: 5416102731/В оперативном управлении</t>
  </si>
  <si>
    <t>Акт сверки с МКОУ Побединская СОШ ИНН: 5416102731 (поступления в Реестр) №9 от 01.06.20 /</t>
  </si>
  <si>
    <t>54.026.00.0201.002809</t>
  </si>
  <si>
    <t>Трактор МТЗ80л / с.Победа ул.Центральная</t>
  </si>
  <si>
    <t>2014/Муниципальное казенное общеобразовательное учреждение Побединская средняя общеобразовательная школа ИНН: 5416102731/В оперативном управлении</t>
  </si>
  <si>
    <t>Итого 3 поз. по Муниципальное казенное общеобразовательное учреждение Побединская средняя общеобразовательная школа по подразделу: 2.1 - Транспортные средства</t>
  </si>
  <si>
    <t>2.1. Транспортные средства [Муниципальное казенное общеобразовательное учреждение Угуйская средняя общеобразовательная школа]</t>
  </si>
  <si>
    <t>54.026.00.0201.008142</t>
  </si>
  <si>
    <t>Комбайн"Нива"</t>
  </si>
  <si>
    <t>2007/Муниципальное казенное общеобразовательное учреждение Угуйская средняя общеобразовательная школа ИНН: 5416102770/В оперативном управлении</t>
  </si>
  <si>
    <t>Акт сверки с МКОУ Угуйская СОШ ИНН: 5416102770 (поступления в Реестр) №29 от 30.06.20 /</t>
  </si>
  <si>
    <t>54.026.00.0201.008407</t>
  </si>
  <si>
    <t>Трактор К-701</t>
  </si>
  <si>
    <t>2014/Муниципальное казенное общеобразовательное учреждение Угуйская средняя общеобразовательная школа ИНН: 5416102770/В оперативном управлении</t>
  </si>
  <si>
    <t>54.026.00.0201.008408</t>
  </si>
  <si>
    <t>Трактор ЮМЗ-6</t>
  </si>
  <si>
    <t>1990/Муниципальное казенное общеобразовательное учреждение Угуйская средняя общеобразовательная школа ИНН: 5416102770/В оперативном управлении</t>
  </si>
  <si>
    <t>54.026.00.0201.008429</t>
  </si>
  <si>
    <t>2022/Муниципальное казенное общеобразовательное учреждение Угуйская средняя общеобразовательная школа ИНН: 5416102770/В оперативном управлении</t>
  </si>
  <si>
    <t>Акт сверки с МКОУ Угуйская СОШ ИНН: 5416102770 (изменения данных) №295 от 31.12.23 / Акт сверки с МКОУ Угуйская СОШ ИНН: 5416102770 (поступления в Реестр) №206 от 30.11.22 /</t>
  </si>
  <si>
    <t>Итого 4 поз. по Муниципальное казенное общеобразовательное учреждение Угуйская средняя общеобразовательная школа по подразделу: 2.1 - Транспортные средства</t>
  </si>
  <si>
    <t>2.1. Транспортные средства [Муниципальное казенное общеобразовательное учреждение Щербаковская средняя общеобразовательная школа]</t>
  </si>
  <si>
    <t>54.026.00.0201.000783</t>
  </si>
  <si>
    <t>Трактор МТЗ-80</t>
  </si>
  <si>
    <t>1989/Муниципальное казенное общеобразовательное учреждение Щербаковская средняя общеобразовательная школа ИНН: 5416102668/В оперативном управлении</t>
  </si>
  <si>
    <t>Акт сверки с МКОУ Щербаковская СОШ ИНН: 5416102668 (поступления в Реестр) №4 от 01.07.20 /</t>
  </si>
  <si>
    <t>54.026.00.0201.008423</t>
  </si>
  <si>
    <t>2022/Муниципальное казенное общеобразовательное учреждение Щербаковская средняя общеобразовательная школа ИНН: 5416102668/В оперативном управлении</t>
  </si>
  <si>
    <t>Акт сверки с МКОУ Щербаковская СОШ ИНН: 5416102668 (поступления в Реестр) №183 от 30.11.22 /</t>
  </si>
  <si>
    <t>Итого 2 поз. по Муниципальное казенное общеобразовательное учреждение Щербаковская средняя общеобразовательная школа по подразделу: 2.1 - Транспортные средства</t>
  </si>
  <si>
    <t>2.1. Транспортные средства [Муниципальное казенное общеобразовательное учреждение Яркуль-Матюшкинская средняя общеобразовательная школа]</t>
  </si>
  <si>
    <t>54.026.00.0201.002105</t>
  </si>
  <si>
    <t>Самосвал ММЗ-554 / гараж (Тихонов С.П.)</t>
  </si>
  <si>
    <t>1989/Муниципальное казенное общеобразовательное учреждение Яркуль-Матюшкинская средняя общеобразовательная школа ИНН: 5416102700/В оперативном управлении</t>
  </si>
  <si>
    <t>Акт сверки с МКОУ Яркуль-Матюшкинская СОШ ИНН: 5416102700 (поступления в Реестр) №7 от 30.06.20 /</t>
  </si>
  <si>
    <t>54.026.00.0201.008424</t>
  </si>
  <si>
    <t>2022/Муниципальное казенное общеобразовательное учреждение Яркуль-Матюшкинская средняя общеобразовательная школа ИНН: 5416102700/В оперативном управлении</t>
  </si>
  <si>
    <t>Акт сверки с МКОУ Яркуль-Матюшкинская СОШ ИНН: 5416102700 (изменения данных) №278 от 31.12.23 / Акт сверки с МКОУ Яркуль-Матюшкинская СОШ ИНН: 5416102700 (поступления в Реестр) №192 от 30.11.22 /</t>
  </si>
  <si>
    <t>54.026.00.0201.008425</t>
  </si>
  <si>
    <t>Автобус специальный для перевозки детей ГАЗ-322171</t>
  </si>
  <si>
    <t>Итого 3 поз. по Муниципальное казенное общеобразовательное учреждение Яркуль-Матюшкинская средняя общеобразовательная школа по подразделу: 2.1 - Транспортные средства</t>
  </si>
  <si>
    <t>2.1. Транспортные средства [Муниципальное казенное общеобразовательное учреждение Яркульская средняя общеобразовательная школа]</t>
  </si>
  <si>
    <t>54.026.00.0201.003104</t>
  </si>
  <si>
    <t>Автомобиль  ГАЗ-322711</t>
  </si>
  <si>
    <t>2011/Муниципальное казенное общеобразовательное учреждение Яркульская средняя общеобразовательная школа ИНН: 5416102763/В оперативном управлении</t>
  </si>
  <si>
    <t>Акт сверки с МКОУ Яркульская СОШ ИНН: 5416102763 (поступления в Реестр) №11 от 30.06.20 /</t>
  </si>
  <si>
    <t>54.026.00.0201.003459</t>
  </si>
  <si>
    <t>трактор т-40</t>
  </si>
  <si>
    <t>2005/Муниципальное казенное общеобразовательное учреждение Яркульская средняя общеобразовательная школа ИНН: 5416102763/В оперативном управлении</t>
  </si>
  <si>
    <t>54.026.00.0201.008428</t>
  </si>
  <si>
    <t>2022/Муниципальное казенное общеобразовательное учреждение Яркульская средняя общеобразовательная школа ИНН: 5416102763/В оперативном управлении</t>
  </si>
  <si>
    <t>Акт сверки с МКОУ Яркульская СОШ ИНН: 5416102763 (поступления в Реестр) №203 от 30.11.22 /</t>
  </si>
  <si>
    <t>Итого 3 поз. по Муниципальное казенное общеобразовательное учреждение Яркульская средняя общеобразовательная школа по подразделу: 2.1 - Транспортные средства</t>
  </si>
  <si>
    <t>2.1. Транспортные средства [Муниципальное унитарное предприятие "Щербаковское жилищно-коммунальное хозяйство"]</t>
  </si>
  <si>
    <t>54.026.00.0201.008409</t>
  </si>
  <si>
    <t>Автомобиль УАЗ</t>
  </si>
  <si>
    <t>Муниципальное унитарное предприятие "Щербаковское жилищно-коммунальное хозяйство" ИНН: 5416103990/Хозяйственное ведение</t>
  </si>
  <si>
    <t>Акт сверки с МУП  "Щербаковское ЖКХ" ИНН: 5416103990 (изменения данных) №250 от 31.12.22 / Акт сверки с МУП  "Щербаковское ЖКХ" ИНН: 5416103990 (поступления в Реестр) №175 от 31.12.21 /</t>
  </si>
  <si>
    <t>54.026.00.0201.008410</t>
  </si>
  <si>
    <t>Трактор МТЗ 80</t>
  </si>
  <si>
    <t>Акт сверки с МУП  "Щербаковское ЖКХ" ИНН: 5416103990 (поступления в Реестр) №175 от 31.12.21 /</t>
  </si>
  <si>
    <t>54.026.00.0201.008412</t>
  </si>
  <si>
    <t>Автомобиль NISSAN</t>
  </si>
  <si>
    <t>Акт сверки с МУП  "Щербаковское ЖКХ" ИНН: 5416103990 (изменения данных) №253 от 31.12.23 / Акт сверки с МУП  "Щербаковское ЖКХ" ИНН: 5416103990 (изменения данных) №250 от 31.12.22 / Акт сверки с МУП  "Щербаковское ЖКХ" ИНН: 5416103990 (поступления в Реестр) №175 от 31.12.21 /</t>
  </si>
  <si>
    <t>54.026.00.0201.008415</t>
  </si>
  <si>
    <t>Автомобиль УАЗ 315195-2587</t>
  </si>
  <si>
    <t>54.026.00.0201.008417</t>
  </si>
  <si>
    <t>ГАЗ САЗ 35071 Гос.рег. Р516РО54</t>
  </si>
  <si>
    <t>54.026.00.0201.008419</t>
  </si>
  <si>
    <t>Трактор МТЗ 82</t>
  </si>
  <si>
    <t>54.026.00.0201.008420</t>
  </si>
  <si>
    <t>Трактор эксковатор</t>
  </si>
  <si>
    <t>54.026.00.0201.008421</t>
  </si>
  <si>
    <t>Трактор ЮМЗ</t>
  </si>
  <si>
    <t>54.026.00.0201.008422</t>
  </si>
  <si>
    <t>УАЗ 374195</t>
  </si>
  <si>
    <t>54.026.00.0201.008440</t>
  </si>
  <si>
    <t>Автомобиль грузовой Гуран</t>
  </si>
  <si>
    <t>Акт сверки с МУП  "Щербаковское ЖКХ" ИНН: 5416103990 (изменения данных) №253 от 31.12.23 / Акт сверки с МУП  "Щербаковское ЖКХ" ИНН: 5416103990 (поступления в Реестр) №249 от 31.12.22 /</t>
  </si>
  <si>
    <t>54.026.00.0201.008442</t>
  </si>
  <si>
    <t>ГАЗ-3307</t>
  </si>
  <si>
    <t>54.026.00.0201.008445</t>
  </si>
  <si>
    <t>пожарный автомобиль, 00-000073</t>
  </si>
  <si>
    <t>Акт сверки с МУП  "Щербаковское ЖКХ" ИНН: 5416103990 (поступления в Реестр) №252 от 31.12.23 /</t>
  </si>
  <si>
    <t>Итого 12 поз. по Муниципальное унитарное предприятие "Щербаковское жилищно-коммунальное хозяйство" по подразделу: 2.1 - Транспортные средства</t>
  </si>
  <si>
    <t>Итого 60 поз. по подразделу: 2.1 - Транспортные средства</t>
  </si>
  <si>
    <t>2.2. Транспортные средства (особо ценные) [Муниципальное бюджетное общеобразовательное учреждение Усть-Таркская средняя общеобразовательная школа]</t>
  </si>
  <si>
    <t>54.026.00.0202.001111</t>
  </si>
  <si>
    <t>Автомобиль ПАЗ 32053 / гараж (Афанасьев С.Н.)</t>
  </si>
  <si>
    <t>2012/Муниципальное бюджетное общеобразовательное учреждение Усть-Таркская средняя общеобразовательная школа ИНН: 5416102682/В оперативном управлении</t>
  </si>
  <si>
    <t>Акт сверки с МБОУ Усть-Таркская  СОШ ИНН: 5416102682 (изменения данных) №264 от 31.12.23 / Акт сверки с МБОУ Усть-Таркская  СОШ ИНН: 5416102682 (изменения данных) №190 от 01.12.22 / Акт сверки с МБОУ Усть-Таркская  СОШ ИНН: 5416102682 (изменения данных) №127 от 31.12.21 / Акт сверки с МКОУ Усть-Таркская  СОШ ИНН: 5416102682 (изменения данных) №75 от 01.12.20 / Акт сверки с МКОУ Усть-Таркская  СОШ ИНН: 5416102682 (поступления в Реестр) №6 от 01.07.20 /</t>
  </si>
  <si>
    <t>54.026.00.0202.001656</t>
  </si>
  <si>
    <t>Трактор МТЗ-80 год вып.1988 Рег.знак 00-01 / территория школы (Гайер ВК)</t>
  </si>
  <si>
    <t>1988/Муниципальное бюджетное общеобразовательное учреждение Усть-Таркская средняя общеобразовательная школа ИНН: 5416102682/В оперативном управлении</t>
  </si>
  <si>
    <t>Акт сверки с МКОУ Усть-Таркская  СОШ ИНН: 5416102682 (поступления в Реестр) №6 от 01.07.20 /</t>
  </si>
  <si>
    <t>Итого 2 поз. по Муниципальное бюджетное общеобразовательное учреждение Усть-Таркская средняя общеобразовательная школа по подразделу: 2.2 - Транспортные средства (особо ценные)</t>
  </si>
  <si>
    <t>2.2. Транспортные средства (особо ценные) [Муниципальное бюджетное учреждение "Комплексный центр социального обслуживания населения" Усть-Таркского района Новосибирской области]</t>
  </si>
  <si>
    <t>54.026.00.0202.005922</t>
  </si>
  <si>
    <t>Автомобиль Chevrolet NIVA GLC 212300-55</t>
  </si>
  <si>
    <t>2016/Муниципальное бюджетное учреждение "Комплексный центр социального обслуживания населения" Усть-Таркского района Новосибирской области ИНН: 5416104231/В оперативном управлении</t>
  </si>
  <si>
    <t>54.026.00.0202.005923</t>
  </si>
  <si>
    <t>Автомобиль ГАЗ - 3221 ( специализироанное пассажирское) / г.Нижний Новгород</t>
  </si>
  <si>
    <t>2011/Муниципальное бюджетное учреждение "Комплексный центр социального обслуживания населения" Усть-Таркского района Новосибирской области ИНН: 5416104231/В оперативном управлении</t>
  </si>
  <si>
    <t>Акт сверки с МБУ "КЦСОН" ИНН: 5416104231 (поступления в Реестр) №22 от 01.01.20 /</t>
  </si>
  <si>
    <t>Итого 2 поз. по Муниципальное бюджетное учреждение "Комплексный центр социального обслуживания населения" Усть-Таркского района Новосибирской области по подразделу: 2.2 - Транспортные средства (особо ценные)</t>
  </si>
  <si>
    <t>2.2. Транспортные средства (особо ценные) [Муниципальное бюджетное учреждение дополнительного образования детско-юношенская спортивная школа "Темп"]</t>
  </si>
  <si>
    <t>54.026.00.0202.006705</t>
  </si>
  <si>
    <t>Автомобиль ГАЗ-322132</t>
  </si>
  <si>
    <t>2011/Муниципальное бюджетное учреждение дополнительного образования детско-юношенская спортивная школа "Темп" ИНН: 5416103005/В оперативном управлении</t>
  </si>
  <si>
    <t>Акт сверки с МКОУ ДО ДЮСШ "Темп" ИНН: 5416103005 (поступления в Реестр) №26 от 30.06.20 /</t>
  </si>
  <si>
    <t>Итого 1 поз. по Муниципальное бюджетное учреждение дополнительного образования детско-юношенская спортивная школа "Темп" по подразделу: 2.2 - Транспортные средства (особо ценные)</t>
  </si>
  <si>
    <t>Итого 5 поз. по подразделу: 2.2 - Транспортные средства (особо ценные)</t>
  </si>
  <si>
    <t>2.3. Машины и оборудование [Администрация Усть-Таркского района Новосибирской области_x0002_]</t>
  </si>
  <si>
    <t>54.026.00.0203.007066</t>
  </si>
  <si>
    <t>Компьютер  (монитор системный блок) / Опека (Папина Ирина Николаевна)</t>
  </si>
  <si>
    <t>54.026.00.0203.007108</t>
  </si>
  <si>
    <t>Компьютер в сборе / Соц. защита (Мурая Любовь Эвальдовна)</t>
  </si>
  <si>
    <t>2019/Администрация Усть-Таркского района Новосибирской области_x0002_ ИНН: 5416103421/В оперативном управлении</t>
  </si>
  <si>
    <t>54.026.00.0203.007118</t>
  </si>
  <si>
    <t>Компьютер в сборе архив</t>
  </si>
  <si>
    <t>54.026.00.0203.007364</t>
  </si>
  <si>
    <t>Офисная мебель архив</t>
  </si>
  <si>
    <t>54.026.00.0203.007368</t>
  </si>
  <si>
    <t>ПАК VIAR Bera, пакет Индив.(1 раб.место) Сканер,Архив</t>
  </si>
  <si>
    <t>54.026.00.0203.007433</t>
  </si>
  <si>
    <t>Радиосистема для конференций в комплекте</t>
  </si>
  <si>
    <t>Акт сверки с Администрация Усть-Таркского района ИНН: 5416103421 (изменения данных) №101 от 24.03.21 / Акт сверки с Администрация Усть-Таркского района ИНН: 5416103421 (поступления в Реестр) №27 от 30.06.20 /</t>
  </si>
  <si>
    <t>54.026.00.0203.007468</t>
  </si>
  <si>
    <t>Сканер для оцифровки прошитых документов (Архив)</t>
  </si>
  <si>
    <t>54.026.00.0203.007550</t>
  </si>
  <si>
    <t>Телефонная система-(68) - (06) - (06)</t>
  </si>
  <si>
    <t>54.026.00.0203.007551</t>
  </si>
  <si>
    <t>Телефонная установка-(68) - (06) - (06)</t>
  </si>
  <si>
    <t>54.026.00.0203.009823</t>
  </si>
  <si>
    <t>Компьютер в сборе</t>
  </si>
  <si>
    <t>2021/Администрация Усть-Таркского района Новосибирской области_x0002_ ИНН: 5416103421/В оперативном управлении</t>
  </si>
  <si>
    <t>Акт сверки с Администрация Усть-Таркского района ИНН: 5416103421 (поступления в Реестр) №162 от 01.12.21 /</t>
  </si>
  <si>
    <t>54.026.00.0203.009824</t>
  </si>
  <si>
    <t>54.026.00.0203.009825</t>
  </si>
  <si>
    <t>Компьютер в сборе с/х (Сапожников П.Л.)</t>
  </si>
  <si>
    <t>54.026.00.0203.009833</t>
  </si>
  <si>
    <t>Принтер Крапивин Д. / Начальник ЖКХ (Крапивин Денис Викторович)</t>
  </si>
  <si>
    <t>54.026.00.0203.010115</t>
  </si>
  <si>
    <t>Компьютер  Подскребаев Б.Н.</t>
  </si>
  <si>
    <t>2009/Администрация Усть-Таркского района Новосибирской области_x0002_ ИНН: 5416103421/В оперативном управлении</t>
  </si>
  <si>
    <t>54.026.00.0203.010116</t>
  </si>
  <si>
    <t>Компьютер  бухгалтерия / НЕ ЗАКРЕПЛЕНО</t>
  </si>
  <si>
    <t>Акт сверки с Администрация Усть-Таркского района ИНН: 5416103421 (поступления в Реестр) №243 от 01.12.22 /</t>
  </si>
  <si>
    <t>54.026.00.0203.010119</t>
  </si>
  <si>
    <t>Компьютер (Системный блок образование, монитор КСО)</t>
  </si>
  <si>
    <t>2012/Администрация Усть-Таркского района Новосибирской области_x0002_ ИНН: 5416103421/В оперативном управлении</t>
  </si>
  <si>
    <t>54.026.00.0203.010121</t>
  </si>
  <si>
    <t>Компьютер (системный блок) Казак М.В. с/х, монитор Феденюк А</t>
  </si>
  <si>
    <t>2008/Администрация Усть-Таркского района Новосибирской области_x0002_ ИНН: 5416103421/В оперативном управлении</t>
  </si>
  <si>
    <t>54.026.00.0203.010122</t>
  </si>
  <si>
    <t>Компьютер Власенко Е.А. / НЕ ЗАКРЕПЛЕНО</t>
  </si>
  <si>
    <t>54.026.00.0203.010123</t>
  </si>
  <si>
    <t>Компьютер Журина Е.А.</t>
  </si>
  <si>
    <t>54.026.00.0203.010124</t>
  </si>
  <si>
    <t>Компьютер Киль В.К.</t>
  </si>
  <si>
    <t>54.026.00.0203.010127</t>
  </si>
  <si>
    <t>Компьютер Коростелев В.А.</t>
  </si>
  <si>
    <t>54.026.00.0203.010128</t>
  </si>
  <si>
    <t>Компьютер Кудрявцева Т.Ф.</t>
  </si>
  <si>
    <t>54.026.00.0203.010129</t>
  </si>
  <si>
    <t>Компьютер Монитор Д. Крапивин</t>
  </si>
  <si>
    <t>2006/Администрация Усть-Таркского района Новосибирской области_x0002_ ИНН: 5416103421/В оперативном управлении</t>
  </si>
  <si>
    <t>54.026.00.0203.010131</t>
  </si>
  <si>
    <t>Компьютер Скорнякова И.</t>
  </si>
  <si>
    <t>54.026.00.0203.010132</t>
  </si>
  <si>
    <t>Компьютер Харитонов Ю.А.</t>
  </si>
  <si>
    <t>54.026.00.0203.010133</t>
  </si>
  <si>
    <t>Компьютер Черепанов П.А.</t>
  </si>
  <si>
    <t>54.026.00.0203.010136</t>
  </si>
  <si>
    <t>54.026.00.0203.010146</t>
  </si>
  <si>
    <t>Компьютер программное обеспечение телефон с/х Троянова Л.А.</t>
  </si>
  <si>
    <t>54.026.00.0203.010153</t>
  </si>
  <si>
    <t>Кондиционер</t>
  </si>
  <si>
    <t>54.026.00.0203.010161</t>
  </si>
  <si>
    <t>МФУ лазерный Xerox WorkCentre Миллер И.Н.</t>
  </si>
  <si>
    <t>2020/Администрация Усть-Таркского района Новосибирской области_x0002_ ИНН: 5416103421/В оперативном управлении</t>
  </si>
  <si>
    <t>54.026.00.0203.010171</t>
  </si>
  <si>
    <t>Настенная сплит-система (кондиционер) Кудрявцев О.Ю.</t>
  </si>
  <si>
    <t>54.026.00.0203.010177</t>
  </si>
  <si>
    <t>Принтер Epson L1800 орг.отдел</t>
  </si>
  <si>
    <t>54.026.00.0203.011167</t>
  </si>
  <si>
    <t>Компьютер  Мартынова Н.А. / НЕ ЗАКРЕПЛЕНО</t>
  </si>
  <si>
    <t>54.026.00.0203.011170</t>
  </si>
  <si>
    <t>54.026.00.0203.011171</t>
  </si>
  <si>
    <t>54.026.00.0203.011172</t>
  </si>
  <si>
    <t>Компьютер в сборе (Лысакова Е.В.)</t>
  </si>
  <si>
    <t>54.026.00.0203.011173</t>
  </si>
  <si>
    <t>Компьютер в сборе (Прошина И.Н.)</t>
  </si>
  <si>
    <t>54.026.00.0203.011174</t>
  </si>
  <si>
    <t>Компьютер в сборе (глава)</t>
  </si>
  <si>
    <t>54.026.00.0203.011176</t>
  </si>
  <si>
    <t>Компьютер в сборе (эк. отдел, Бартоломей И.А.)</t>
  </si>
  <si>
    <t>54.026.00.0203.011177</t>
  </si>
  <si>
    <t>Компьютер в сборе(системник Казак С.Ю., монитор Алферова А.)</t>
  </si>
  <si>
    <t>54.026.00.0203.011178</t>
  </si>
  <si>
    <t>Компьютер с/х Муромцева Т.Е.</t>
  </si>
  <si>
    <t>54.026.00.0203.011179</t>
  </si>
  <si>
    <t>Компьютер строит отдел Голубева Н. -Сист блок  монитор клави</t>
  </si>
  <si>
    <t>54.026.00.0203.011180</t>
  </si>
  <si>
    <t>Компьютеризир. раб.место -компьютер в сборе и програм.обесп.</t>
  </si>
  <si>
    <t>54.026.00.0203.011181</t>
  </si>
  <si>
    <t>Кондиционер tcl tac-12chsa</t>
  </si>
  <si>
    <t>54.026.00.0203.011182</t>
  </si>
  <si>
    <t>54.026.00.0203.011186</t>
  </si>
  <si>
    <t>МФУ Kyocera m2040 (бухгалтерия)</t>
  </si>
  <si>
    <t>54.026.00.0203.011187</t>
  </si>
  <si>
    <t>54.026.00.0203.011193</t>
  </si>
  <si>
    <t>Системный блок  Лорай т.</t>
  </si>
  <si>
    <t>54.026.00.0203.011194</t>
  </si>
  <si>
    <t>Системный блок, монитор Феденюк А.А.</t>
  </si>
  <si>
    <t>54.026.00.0203.011197</t>
  </si>
  <si>
    <t>Сплит-система Ballu Olympio Edge BSO-24HN8-22Y (акт.зал)</t>
  </si>
  <si>
    <t>54.026.00.0203.011199</t>
  </si>
  <si>
    <t>Телевизор LED 85 (214 см) TCL 85C645 (акт. зал)</t>
  </si>
  <si>
    <t>Итого 51 поз. по Администрация Усть-Таркского района Новосибирской области_x0002_ по подразделу: 2.3 - Машины и оборудование</t>
  </si>
  <si>
    <t>2.3. Машины и оборудование [Муниципальное бюджетное общеобразовательное учреждение Усть-Таркская средняя общеобразовательная школа]</t>
  </si>
  <si>
    <t>54.026.00.0203.001184</t>
  </si>
  <si>
    <t>Дизельный генератор / территория школы (Гайер ВК)</t>
  </si>
  <si>
    <t>54.026.00.0203.001191</t>
  </si>
  <si>
    <t>ЗD принтер Bizone Prusa i3 Steel (Собранный)</t>
  </si>
  <si>
    <t>2019/Муниципальное бюджетное общеобразовательное учреждение Усть-Таркская средняя общеобразовательная школа ИНН: 5416102682/В оперативном управлении</t>
  </si>
  <si>
    <t>54.026.00.0203.001255</t>
  </si>
  <si>
    <t>Компьютер в комплекте KRAFTWAY / кабинет №13 (Медведева МГ)</t>
  </si>
  <si>
    <t>2008/Муниципальное бюджетное общеобразовательное учреждение Усть-Таркская средняя общеобразовательная школа ИНН: 5416102682/В оперативном управлении</t>
  </si>
  <si>
    <t>54.026.00.0203.001389</t>
  </si>
  <si>
    <t>Мармит вторых блюд ЭКМ-70 КМ / Столовая (Фельбуш Т.Д.)</t>
  </si>
  <si>
    <t>2009/Муниципальное бюджетное общеобразовательное учреждение Усть-Таркская средняя общеобразовательная школа ИНН: 5416102682/В оперативном управлении</t>
  </si>
  <si>
    <t>54.026.00.0203.001399</t>
  </si>
  <si>
    <t>Машина посудомоечная МПК-700К / Столовая (Фельбуш Т.Д.)</t>
  </si>
  <si>
    <t>2013/Муниципальное бюджетное общеобразовательное учреждение Усть-Таркская средняя общеобразовательная школа ИНН: 5416102682/В оперативном управлении</t>
  </si>
  <si>
    <t>54.026.00.0203.001418</t>
  </si>
  <si>
    <t>Монитор SAMSUNG / кабинет №29 (Шендрикова ЕВ)</t>
  </si>
  <si>
    <t>2007/Муниципальное бюджетное общеобразовательное учреждение Усть-Таркская средняя общеобразовательная школа ИНН: 5416102682/В оперативном управлении</t>
  </si>
  <si>
    <t>54.026.00.0203.001425</t>
  </si>
  <si>
    <t>Мотоблок "Forza" с навесным оборудованием и кузовом</t>
  </si>
  <si>
    <t>2017/Муниципальное бюджетное общеобразовательное учреждение Усть-Таркская средняя общеобразовательная школа ИНН: 5416102682/В оперативном управлении</t>
  </si>
  <si>
    <t>Акт сверки с МБОУ Усть-Таркская  СОШ ИНН: 5416102682 (изменения данных) №190 от 01.12.22 / Акт сверки с МБОУ Усть-Таркская  СОШ ИНН: 5416102682 (изменения данных) №127 от 31.12.21 / Акт сверки с МКОУ Усть-Таркская  СОШ ИНН: 5416102682 (изменения данных) №75 от 01.12.20 / Акт сверки с МКОУ Усть-Таркская  СОШ ИНН: 5416102682 (поступления в Реестр) №6 от 01.07.20 /</t>
  </si>
  <si>
    <t>54.026.00.0203.001440</t>
  </si>
  <si>
    <t>Мультимедийный проектор Benq Projector</t>
  </si>
  <si>
    <t>54.026.00.0203.001444</t>
  </si>
  <si>
    <t>Мультимедийный проектор Nec Projector</t>
  </si>
  <si>
    <t>54.026.00.0203.001510</t>
  </si>
  <si>
    <t>Пароконвектомат ПКА-10-1/1ПМ / Столовая (Фельбуш Т.Д.)</t>
  </si>
  <si>
    <t>54.026.00.0203.001540</t>
  </si>
  <si>
    <t>Пролеты ограждения / Диспетчер (Савельева Л. Е.)</t>
  </si>
  <si>
    <t>54.026.00.0203.009127</t>
  </si>
  <si>
    <t>3D-принтер SD-200 / Мастерская (Мичуров М.В.)</t>
  </si>
  <si>
    <t>2020/Муниципальное бюджетное общеобразовательное учреждение Усть-Таркская средняя общеобразовательная школа ИНН: 5416102682/В оперативном управлении</t>
  </si>
  <si>
    <t>Акт сверки с МКОУ Усть-Таркская  СОШ ИНН: 5416102682 (поступления в Реестр) №74 от 01.12.20 /</t>
  </si>
  <si>
    <t>54.026.00.0203.009136</t>
  </si>
  <si>
    <t>Арочный металлодетоектор Блокпост РС-600М</t>
  </si>
  <si>
    <t>54.026.00.0203.009160</t>
  </si>
  <si>
    <t>Квадрокоптер DJI Mavic Air Arctic White / Мастерская (Мичуров М.В.)</t>
  </si>
  <si>
    <t>54.026.00.0203.009208</t>
  </si>
  <si>
    <t>Ноутбук виртуальной реальности DELL G7-7790 / Мастерская (Мичуров М.В.)</t>
  </si>
  <si>
    <t>54.026.00.0203.009275</t>
  </si>
  <si>
    <t>Шлем виртуальной реальности (США) / Мастерская (Мичуров М.В.)</t>
  </si>
  <si>
    <t>54.026.00.0203.009744</t>
  </si>
  <si>
    <t>Компьютер в сборе ASUS</t>
  </si>
  <si>
    <t>Акт сверки с МБОУ Усть-Таркская  СОШ ИНН: 5416102682 (поступления в Реестр) №126 от 31.12.21 /</t>
  </si>
  <si>
    <t>54.026.00.0203.009745</t>
  </si>
  <si>
    <t>54.026.00.0203.009754</t>
  </si>
  <si>
    <t>Проектор LG CineBeam PF50KS</t>
  </si>
  <si>
    <t>2021/Муниципальное бюджетное общеобразовательное учреждение Усть-Таркская средняя общеобразовательная школа ИНН: 5416102682/В оперативном управлении</t>
  </si>
  <si>
    <t>54.026.00.0203.009755</t>
  </si>
  <si>
    <t>54.026.00.0203.009981</t>
  </si>
  <si>
    <t>INVOTONE DSX 15 пассивная 2х полос АС</t>
  </si>
  <si>
    <t>2022/Муниципальное бюджетное общеобразовательное учреждение Усть-Таркская средняя общеобразовательная школа ИНН: 5416102682/В оперативном управлении</t>
  </si>
  <si>
    <t>Акт сверки с МБОУ Усть-Таркская  СОШ ИНН: 5416102682 (поступления в Реестр) №189 от 01.12.22 /</t>
  </si>
  <si>
    <t>54.026.00.0203.009982</t>
  </si>
  <si>
    <t>54.026.00.0203.009995</t>
  </si>
  <si>
    <t>Мультимедийный проектор View Sonic / кабинет директора (Гончаров ЛВ)</t>
  </si>
  <si>
    <t>54.026.00.0203.009998</t>
  </si>
  <si>
    <t>Ноутбук MSI Modern</t>
  </si>
  <si>
    <t>54.026.00.0203.010003</t>
  </si>
  <si>
    <t>Усилитель мощности двухканальный</t>
  </si>
  <si>
    <t>54.026.00.0203.010362</t>
  </si>
  <si>
    <t>Интерактивная панель Товарный знак: Nextouch</t>
  </si>
  <si>
    <t>2023/Муниципальное бюджетное общеобразовательное учреждение Усть-Таркская средняя общеобразовательная школа ИНН: 5416102682/В оперативном управлении</t>
  </si>
  <si>
    <t>Акт сверки с МБОУ Усть-Таркская  СОШ ИНН: 5416102682 (поступления в Реестр) №263 от 31.12.23 /</t>
  </si>
  <si>
    <t>54.026.00.0203.010363</t>
  </si>
  <si>
    <t>54.026.00.0203.010364</t>
  </si>
  <si>
    <t>54.026.00.0203.010366</t>
  </si>
  <si>
    <t>Ноутбук Aquarius</t>
  </si>
  <si>
    <t>54.026.00.0203.010367</t>
  </si>
  <si>
    <t>54.026.00.0203.010368</t>
  </si>
  <si>
    <t>54.026.00.0203.010369</t>
  </si>
  <si>
    <t>54.026.00.0203.010370</t>
  </si>
  <si>
    <t>54.026.00.0203.010371</t>
  </si>
  <si>
    <t>54.026.00.0203.010372</t>
  </si>
  <si>
    <t>54.026.00.0203.010373</t>
  </si>
  <si>
    <t>54.026.00.0203.010374</t>
  </si>
  <si>
    <t>54.026.00.0203.010375</t>
  </si>
  <si>
    <t>54.026.00.0203.010376</t>
  </si>
  <si>
    <t>54.026.00.0203.010377</t>
  </si>
  <si>
    <t>54.026.00.0203.010378</t>
  </si>
  <si>
    <t>54.026.00.0203.010379</t>
  </si>
  <si>
    <t>54.026.00.0203.010380</t>
  </si>
  <si>
    <t>54.026.00.0203.010381</t>
  </si>
  <si>
    <t>54.026.00.0203.010382</t>
  </si>
  <si>
    <t>54.026.00.0203.010383</t>
  </si>
  <si>
    <t>54.026.00.0203.010384</t>
  </si>
  <si>
    <t>54.026.00.0203.010385</t>
  </si>
  <si>
    <t>54.026.00.0203.010386</t>
  </si>
  <si>
    <t>54.026.00.0203.010387</t>
  </si>
  <si>
    <t>54.026.00.0203.010388</t>
  </si>
  <si>
    <t>54.026.00.0203.010389</t>
  </si>
  <si>
    <t>54.026.00.0203.010390</t>
  </si>
  <si>
    <t>54.026.00.0203.010391</t>
  </si>
  <si>
    <t>54.026.00.0203.010392</t>
  </si>
  <si>
    <t>54.026.00.0203.010393</t>
  </si>
  <si>
    <t>54.026.00.0203.010394</t>
  </si>
  <si>
    <t>Сервер</t>
  </si>
  <si>
    <t>Итого 57 поз. по Муниципальное бюджетное общеобразовательное учреждение Усть-Таркская средняя общеобразовательная школа по подразделу: 2.3 - Машины и оборудование</t>
  </si>
  <si>
    <t>2.3. Машины и оборудование [Муниципальное бюджетное учреждение "Комплексный центр социального обслуживания населения" Усть-Таркского района Новосибирской области]</t>
  </si>
  <si>
    <t>54.026.00.0203.005958</t>
  </si>
  <si>
    <t>Интерактивная доска ScreenMedia M-80 80" 28.09.2015</t>
  </si>
  <si>
    <t>2015/Муниципальное бюджетное учреждение "Комплексный центр социального обслуживания населения" Усть-Таркского района Новосибирской области ИНН: 5416104231/В оперативном управлении</t>
  </si>
  <si>
    <t>54.026.00.0203.005966</t>
  </si>
  <si>
    <t>2012/Муниципальное бюджетное учреждение "Комплексный центр социального обслуживания населения" Усть-Таркского района Новосибирской области ИНН: 5416104231/В оперативном управлении</t>
  </si>
  <si>
    <t>54.026.00.0203.005967</t>
  </si>
  <si>
    <t>Компьютер в сборе ( с/б,мон,кол,кл,ман,пр,с/ф,28.10.13)</t>
  </si>
  <si>
    <t>2013/Муниципальное бюджетное учреждение "Комплексный центр социального обслуживания населения" Усть-Таркского района Новосибирской области ИНН: 5416104231/В оперативном управлении</t>
  </si>
  <si>
    <t>54.026.00.0203.005974</t>
  </si>
  <si>
    <t>Копьютер в сборе(Сист.блок,монитор,клавиатура,манипулятор,ко</t>
  </si>
  <si>
    <t>54.026.00.0203.006118</t>
  </si>
  <si>
    <t>Сушильный барабан TD-V 1329EA4 31.10.2017</t>
  </si>
  <si>
    <t>2017/Муниципальное бюджетное учреждение "Комплексный центр социального обслуживания населения" Усть-Таркского района Новосибирской области ИНН: 5416104231/В оперативном управлении</t>
  </si>
  <si>
    <t>54.026.00.0203.009594</t>
  </si>
  <si>
    <t>Ванна /рез.для гидромас. Bolu Personas hidro BL-106R 301120</t>
  </si>
  <si>
    <t>Акт сверки с МБУ "КЦСОН" ИНН: 5416104231 (изменения данных) №241 от 30.11.22 / Акт сверки с МБУ "КЦСОН" ИНН: 5416104231 (поступления в Реестр) №97 от 31.12.20 /</t>
  </si>
  <si>
    <t>54.026.00.0203.009617</t>
  </si>
  <si>
    <t>Кровать функциональная медицинской моделей BLY-1 31.12.2020</t>
  </si>
  <si>
    <t>54.026.00.0203.009618</t>
  </si>
  <si>
    <t>54.026.00.0203.009622</t>
  </si>
  <si>
    <t>Набор учителя -логопеда 29.05.2020г.</t>
  </si>
  <si>
    <t>Акт сверки с МБУ "КЦСОН" ИНН: 5416104231 (поступления в Реестр) №97 от 31.12.20 /</t>
  </si>
  <si>
    <t>54.026.00.0203.009625</t>
  </si>
  <si>
    <t>Ноутбук Acer Aspire 3 (A317-32-PtQ2)(HD+) 22/12/2020</t>
  </si>
  <si>
    <t>54.026.00.0203.009637</t>
  </si>
  <si>
    <t>Тележка медицинская для умывания больных ТБПУ 31.12.2020</t>
  </si>
  <si>
    <t>54.026.00.0203.009640</t>
  </si>
  <si>
    <t>Электронные медицинские весы 16.12.2020</t>
  </si>
  <si>
    <t>54.026.00.0203.010103</t>
  </si>
  <si>
    <t>Аудиовизуальная установка Марка "ДисНет" 13.05.21 грант</t>
  </si>
  <si>
    <t>2021/Муниципальное бюджетное учреждение "Комплексный центр социального обслуживания населения" Усть-Таркского района Новосибирской области ИНН: 5416104231/В оперативном управлении</t>
  </si>
  <si>
    <t>54.026.00.0203.010106</t>
  </si>
  <si>
    <t>Ноутбук 15.6"FHD HP 250 G7 (первоцвет)</t>
  </si>
  <si>
    <t>54.026.00.0203.010107</t>
  </si>
  <si>
    <t>Ноутбук Acer Aspire 3 A315 03/12/2020</t>
  </si>
  <si>
    <t>54.026.00.0203.010111</t>
  </si>
  <si>
    <t>Проектор Optoma W 381 15/09/2021 (грант)</t>
  </si>
  <si>
    <t>Итого 16 поз. по Муниципальное бюджетное учреждение "Комплексный центр социального обслуживания населения" Усть-Таркского района Новосибирской области по подразделу: 2.3 - Машины и оборудование</t>
  </si>
  <si>
    <t>2.3. Машины и оборудование [Муниципальное бюджетное учреждение дополнительного образования Усть-Таркский Дом детского творчества]</t>
  </si>
  <si>
    <t>54.026.00.0203.000437</t>
  </si>
  <si>
    <t>Зд принтер</t>
  </si>
  <si>
    <t>2018/Муниципальное бюджетное учреждение дополнительного образования Усть-Таркский Дом детского творчества ИНН: 5416102523/В оперативном управлении</t>
  </si>
  <si>
    <t>Акт сверки с МКОУ ДО Усть-Таркский ДДТ ИНН: 5416102523 (поступления в Реестр) №3 от 01.07.20 /</t>
  </si>
  <si>
    <t>54.026.00.0203.000440</t>
  </si>
  <si>
    <t>Игровой комплекс</t>
  </si>
  <si>
    <t>2012/Муниципальное бюджетное учреждение дополнительного образования Усть-Таркский Дом детского творчества ИНН: 5416102523/В оперативном управлении</t>
  </si>
  <si>
    <t>Акт сверки с МБУ ДО Усть-Таркский ДДТ ИНН: 5416102523 (изменения данных) №256 от 31.12.23 / Акт сверки с МБУ ДО Усть-Таркский ДДТ ИНН: 5416102523 (изменения данных) №119 от 31.12.21 / Акт сверки с МКОУ ДО Усть-Таркский ДДТ ИНН: 5416102523 (изменения данных) №40 от 01.12.20 / Акт сверки с МКОУ ДО Усть-Таркский ДДТ ИНН: 5416102523 (поступления в Реестр) №3 от 01.07.20 /</t>
  </si>
  <si>
    <t>54.026.00.0203.000441</t>
  </si>
  <si>
    <t>54.026.00.0203.000442</t>
  </si>
  <si>
    <t>Интерактивная доска</t>
  </si>
  <si>
    <t>2016/Муниципальное бюджетное учреждение дополнительного образования Усть-Таркский Дом детского творчества ИНН: 5416102523/В оперативном управлении</t>
  </si>
  <si>
    <t>54.026.00.0203.000444</t>
  </si>
  <si>
    <t>Квадрацикл"сканер110"</t>
  </si>
  <si>
    <t>2008/Муниципальное бюджетное учреждение дополнительного образования Усть-Таркский Дом детского творчества ИНН: 5416102523/В оперативном управлении</t>
  </si>
  <si>
    <t>54.026.00.0203.000445</t>
  </si>
  <si>
    <t>Квадрокоптер</t>
  </si>
  <si>
    <t>54.026.00.0203.000501</t>
  </si>
  <si>
    <t>Мультимедийный проектор</t>
  </si>
  <si>
    <t>2002/Муниципальное бюджетное учреждение дополнительного образования Усть-Таркский Дом детского творчества ИНН: 5416102523/В оперативном управлении</t>
  </si>
  <si>
    <t>54.026.00.0203.000512</t>
  </si>
  <si>
    <t>Плита электрическа</t>
  </si>
  <si>
    <t>2010/Муниципальное бюджетное учреждение дополнительного образования Усть-Таркский Дом детского творчества ИНН: 5416102523/В оперативном управлении</t>
  </si>
  <si>
    <t>54.026.00.0203.000574</t>
  </si>
  <si>
    <t>Стул для посетителей</t>
  </si>
  <si>
    <t>54.026.00.0203.000576</t>
  </si>
  <si>
    <t>Телевизор ЖК</t>
  </si>
  <si>
    <t>54.026.00.0203.009654</t>
  </si>
  <si>
    <t>Набор</t>
  </si>
  <si>
    <t>2021/Муниципальное бюджетное учреждение дополнительного образования Усть-Таркский Дом детского творчества ИНН: 5416102523/В оперативном управлении</t>
  </si>
  <si>
    <t>Акт сверки с МБУ ДО Усть-Таркский ДДТ ИНН: 5416102523 (поступления в Реестр) №118 от 31.12.21 /</t>
  </si>
  <si>
    <t>54.026.00.0203.009656</t>
  </si>
  <si>
    <t>Набор для конструирования моделей и узлов</t>
  </si>
  <si>
    <t>54.026.00.0203.009657</t>
  </si>
  <si>
    <t>54.026.00.0203.009658</t>
  </si>
  <si>
    <t>54.026.00.0203.009659</t>
  </si>
  <si>
    <t>54.026.00.0203.009660</t>
  </si>
  <si>
    <t>54.026.00.0203.009661</t>
  </si>
  <si>
    <t>54.026.00.0203.009662</t>
  </si>
  <si>
    <t>54.026.00.0203.009663</t>
  </si>
  <si>
    <t>54.026.00.0203.009664</t>
  </si>
  <si>
    <t>54.026.00.0203.009665</t>
  </si>
  <si>
    <t>54.026.00.0203.009666</t>
  </si>
  <si>
    <t>54.026.00.0203.009967</t>
  </si>
  <si>
    <t>Ноутбук ICL RAYbookSi1516</t>
  </si>
  <si>
    <t>Акт сверки с МБУ ДО Усть-Таркский ДДТ ИНН: 5416102523 (изменения данных) №256 от 31.12.23 / Акт сверки с МБУ ДО Усть-Таркский ДДТ ИНН: 5416102523 (поступления в Реестр) №180 от 30.11.22 /</t>
  </si>
  <si>
    <t>54.026.00.0203.009968</t>
  </si>
  <si>
    <t>54.026.00.0203.009969</t>
  </si>
  <si>
    <t>54.026.00.0203.009970</t>
  </si>
  <si>
    <t>54.026.00.0203.010305</t>
  </si>
  <si>
    <t>Автогородок</t>
  </si>
  <si>
    <t>2023/Муниципальное бюджетное учреждение дополнительного образования Усть-Таркский Дом детского творчества ИНН: 5416102523/В оперативном управлении</t>
  </si>
  <si>
    <t>Акт сверки с МБУ ДО Усть-Таркский ДДТ ИНН: 5416102523 (поступления в Реестр) №255 от 31.12.23 /</t>
  </si>
  <si>
    <t>54.026.00.0203.010306</t>
  </si>
  <si>
    <t>Тренажер сердечно-лёгочной и мозговой реанимации</t>
  </si>
  <si>
    <t>Итого 28 поз. по Муниципальное бюджетное учреждение дополнительного образования Усть-Таркский Дом детского творчества по подразделу: 2.3 - Машины и оборудование</t>
  </si>
  <si>
    <t>2.3. Машины и оборудование [Муниципальное бюджетное учреждение дополнительного образования детско-юношенская спортивная школа "Темп"]</t>
  </si>
  <si>
    <t>54.026.00.0203.006736</t>
  </si>
  <si>
    <t>Видеонаблюдение / с.Усть-Тарка ул.Чапаева 26</t>
  </si>
  <si>
    <t>2017/Муниципальное бюджетное учреждение дополнительного образования детско-юношенская спортивная школа "Темп" ИНН: 5416103005/В оперативном управлении</t>
  </si>
  <si>
    <t>Акт сверки с МБОУ ДО ДЮСШ "Темп" ИНН: 5416103005 (изменения данных) №314 от 31.12.23 / Акт сверки с МБОУ ДО ДЮСШ "Темп" ИНН: 5416103005 (изменения данных) №222 от 30.11.22 / Акт сверки с МБОУ ДО ДЮСШ "Темп" ИНН: 5416103005 (изменения данных) №158 от 31.12.21 / Акт сверки с МКОУ ДО ДЮСШ "Темп" ИНН: 5416103005 (изменения данных) №68 от 01.12.20 / Акт сверки с МКОУ ДО ДЮСШ "Темп" ИНН: 5416103005 (поступления в Реестр) №26 от 30.06.20 /</t>
  </si>
  <si>
    <t>54.026.00.0203.006737</t>
  </si>
  <si>
    <t>Видеонаблюдение / с.Усть-Тарка ул.Чапаева  26</t>
  </si>
  <si>
    <t>54.026.00.0203.010076</t>
  </si>
  <si>
    <t>Армейская палатка 15М1</t>
  </si>
  <si>
    <t>Акт сверки с МБОУ ДО ДЮСШ "Темп" ИНН: 5416103005 (поступления в Реестр) №221 от 30.11.22 /</t>
  </si>
  <si>
    <t>54.026.00.0203.010823</t>
  </si>
  <si>
    <t>DSPPA DSP-3008А Полнодиапазонный</t>
  </si>
  <si>
    <t>2023/Муниципальное бюджетное учреждение дополнительного образования детско-юношенская спортивная школа "Темп" ИНН: 5416103005/В оперативном управлении</t>
  </si>
  <si>
    <t>54.026.00.0203.010824</t>
  </si>
  <si>
    <t>Итого 5 поз. по Муниципальное бюджетное учреждение дополнительного образования детско-юношенская спортивная школа "Темп" по подразделу: 2.3 - Машины и оборудование</t>
  </si>
  <si>
    <t>2.3. Машины и оборудование [Муниципальное бюджетное учреждение культуры "Централизованная библиотечная система Усть-Таркского района"]</t>
  </si>
  <si>
    <t>54.026.00.0203.000131</t>
  </si>
  <si>
    <t>Компьютер Aguarius Eit E50 S68 в сборе</t>
  </si>
  <si>
    <t>2016/Муниципальное бюджетное учреждение культуры "Централизованная библиотечная система Усть-Таркского района" ИНН: 5416006869/В оперативном управлении</t>
  </si>
  <si>
    <t>Акт сверки с МБУК "ЦБС" ИНН: 5416006869 (изменения данных) №332 от 31.12.23 / Акт сверки с МБУК "ЦБС" ИНН: 5416006869 (изменения данных) №177 от 30.11.22 / Акт сверки с МБУК "ЦБС" ИНН: 5416006869 (изменения данных) №33 от 30.11.20 / Акт сверки с МБУК "ЦБС" ИНН: 5416006869 (поступления в Реестр) №1 от 31.12.19 /</t>
  </si>
  <si>
    <t>54.026.00.0203.000132</t>
  </si>
  <si>
    <t>Компьютер Aguarius Elt E50 S68 в сборе ( Монитор Aser, Клави</t>
  </si>
  <si>
    <t>54.026.00.0203.000140</t>
  </si>
  <si>
    <t>Персональный компьтер в комплекте</t>
  </si>
  <si>
    <t>2017/Муниципальное бюджетное учреждение культуры "Централизованная библиотечная система Усть-Таркского района" ИНН: 5416006869/В оперативном управлении</t>
  </si>
  <si>
    <t>54.026.00.0203.000147</t>
  </si>
  <si>
    <t>Принтер Epson Stylus Photo 1500W струйный</t>
  </si>
  <si>
    <t>54.026.00.0203.000255</t>
  </si>
  <si>
    <t>проектор NEC NP 510  (д/б)</t>
  </si>
  <si>
    <t>2010/Муниципальное бюджетное учреждение культуры "Централизованная библиотечная система Усть-Таркского района" ИНН: 5416006869/В оперативном управлении</t>
  </si>
  <si>
    <t>54.026.00.0203.000339</t>
  </si>
  <si>
    <t>цифровой копир .аппарат с принт.интерф</t>
  </si>
  <si>
    <t>2005/Муниципальное бюджетное учреждение культуры "Централизованная библиотечная система Усть-Таркского района" ИНН: 5416006869/В оперативном управлении</t>
  </si>
  <si>
    <t>Акт сверки с МБУК "ЦБС" ИНН: 5416006869 (поступления в Реестр) №1 от 31.12.19 /</t>
  </si>
  <si>
    <t>54.026.00.0203.009952</t>
  </si>
  <si>
    <t>Персональный компьютер</t>
  </si>
  <si>
    <t>2020/Муниципальное бюджетное учреждение культуры "Централизованная библиотечная система Усть-Таркского района" ИНН: 5416006869/В оперативном управлении</t>
  </si>
  <si>
    <t>Акт сверки с МБУК "ЦБС" ИНН: 5416006869 (поступления в Реестр) №176 от 30.11.22 /</t>
  </si>
  <si>
    <t>Итого 7 поз. по Муниципальное бюджетное учреждение культуры "Централизованная библиотечная система Усть-Таркского района" по подразделу: 2.3 - Машины и оборудование</t>
  </si>
  <si>
    <t>2.3. Машины и оборудование [Муниципальное бюджетное учреждение культуры «Культурно-досуговый центр Усть-Таркского района»]</t>
  </si>
  <si>
    <t>54.026.00.0203.005112</t>
  </si>
  <si>
    <t>2-х полосная ак. ситема Club Serie LFх15"х2", 40м S215V - (0</t>
  </si>
  <si>
    <t>2012/Муниципальное бюджетное учреждение культуры «Культурно-досуговый центр Усть-Таркского района» ИНН: 5416103446/В оперативном управлении</t>
  </si>
  <si>
    <t>54.026.00.0203.005113</t>
  </si>
  <si>
    <t>54.026.00.0203.005122</t>
  </si>
  <si>
    <t>Involight DL450-пульт управл DMX диммер, 48 кан + ноутбук</t>
  </si>
  <si>
    <t>2017/Муниципальное бюджетное учреждение культуры «Культурно-досуговый центр Усть-Таркского района» ИНН: 5416103446/В оперативном управлении</t>
  </si>
  <si>
    <t>Акт сверки с МБУК «Культурно-досуговый центр Усть-Таркского рай ИНН: 5416103446 (изменения данных) №335 от 31.12.23 / Акт сверки с МБУК «Культурно-досуговый центр Усть-Таркского рай ИНН: 5416103446 (изменения данных) №225 от 01.12.22 / Акт сверки с МБУК «Культурно-досуговый центр Усть-Таркского рай ИНН: 5416103446 (изменения данных) №114 от 16.12.21 / Акт сверки с МБУК «Культурно-досуговый центр Усть-Таркского рай ИНН: 5416103446 (изменения данных) №104 от 31.12.20 / Акт сверки с МБУК «Культурно-досуговый центр Усть-Таркского рай ИНН: 5416103446 (поступления в Реестр) №18 от 30.06.20 /</t>
  </si>
  <si>
    <t>54.026.00.0203.005127</t>
  </si>
  <si>
    <t>Yamaha YDP-144B клавинова 88кл. GHS 10тем192 полиф 3пед черн</t>
  </si>
  <si>
    <t>2020/Муниципальное бюджетное учреждение культуры «Культурно-досуговый центр Усть-Таркского района» ИНН: 5416103446/В оперативном управлении</t>
  </si>
  <si>
    <t>54.026.00.0203.005214</t>
  </si>
  <si>
    <t>Комплект звукового оборудования</t>
  </si>
  <si>
    <t>2008/Муниципальное бюджетное учреждение культуры «Культурно-досуговый центр Усть-Таркского района» ИНН: 5416103446/В оперативном управлении</t>
  </si>
  <si>
    <t>54.026.00.0203.005255</t>
  </si>
  <si>
    <t>Микшерный пульт 16 мик Yamaha MG20XU</t>
  </si>
  <si>
    <t>2019/Муниципальное бюджетное учреждение культуры «Культурно-досуговый центр Усть-Таркского района» ИНН: 5416103446/В оперативном управлении</t>
  </si>
  <si>
    <t>54.026.00.0203.005256</t>
  </si>
  <si>
    <t>Микшерный пульт Yamaha MG16XU</t>
  </si>
  <si>
    <t>54.026.00.0203.005257</t>
  </si>
  <si>
    <t>Микшерный усилитель МР3-плеер</t>
  </si>
  <si>
    <t>54.026.00.0203.005258</t>
  </si>
  <si>
    <t>54.026.00.0203.005259</t>
  </si>
  <si>
    <t>54.026.00.0203.005260</t>
  </si>
  <si>
    <t>54.026.00.0203.005261</t>
  </si>
  <si>
    <t>54.026.00.0203.005262</t>
  </si>
  <si>
    <t>54.026.00.0203.005263</t>
  </si>
  <si>
    <t>54.026.00.0203.005271</t>
  </si>
  <si>
    <t>Моторизированная дорога занавеса и пультом  ДУ</t>
  </si>
  <si>
    <t>54.026.00.0203.005305</t>
  </si>
  <si>
    <t>Принтер струйный Epson L1300 (цвет)</t>
  </si>
  <si>
    <t>54.026.00.0203.005307</t>
  </si>
  <si>
    <t>Проектор Acer P1385W</t>
  </si>
  <si>
    <t>54.026.00.0203.005308</t>
  </si>
  <si>
    <t>Проектор Epson EB-2042</t>
  </si>
  <si>
    <t>54.026.00.0203.005309</t>
  </si>
  <si>
    <t>54.026.00.0203.005310</t>
  </si>
  <si>
    <t>54.026.00.0203.005311</t>
  </si>
  <si>
    <t>Проектор портативный Epson ЕВ-2447U</t>
  </si>
  <si>
    <t>54.026.00.0203.005347</t>
  </si>
  <si>
    <t>Радиосистема AUDIO-TECHNIKA 8 каналов (2 пояс перед)</t>
  </si>
  <si>
    <t>54.026.00.0203.005366</t>
  </si>
  <si>
    <t>Спортивный комплекс</t>
  </si>
  <si>
    <t>2015/Муниципальное бюджетное учреждение культуры «Культурно-досуговый центр Усть-Таркского района» ИНН: 5416103446/В оперативном управлении</t>
  </si>
  <si>
    <t>54.026.00.0203.005412</t>
  </si>
  <si>
    <t>Ямаха</t>
  </si>
  <si>
    <t>2007/Муниципальное бюджетное учреждение культуры «Культурно-досуговый центр Усть-Таркского района» ИНН: 5416103446/В оперативном управлении</t>
  </si>
  <si>
    <t>54.026.00.0203.010084</t>
  </si>
  <si>
    <t>Ноутбук HP 15s-fq2051ur</t>
  </si>
  <si>
    <t>Акт сверки с МБУК «Культурно-досуговый центр Усть-Таркского рай ИНН: 5416103446 (поступления в Реестр) №224 от 01.12.22 /</t>
  </si>
  <si>
    <t>54.026.00.0203.010085</t>
  </si>
  <si>
    <t>Ноутбук MSI Modern 15</t>
  </si>
  <si>
    <t>54.026.00.0203.010090</t>
  </si>
  <si>
    <t>Усилитель мощности Behringer EP4000</t>
  </si>
  <si>
    <t>54.026.00.0203.010091</t>
  </si>
  <si>
    <t>Усилитель мощности Behringtr EP4000</t>
  </si>
  <si>
    <t>54.026.00.0203.010092</t>
  </si>
  <si>
    <t>Фотокамера цифровая Sony Alpha 6400</t>
  </si>
  <si>
    <t>54.026.00.0203.011072</t>
  </si>
  <si>
    <t>Акустическ система Turbosound iX15 активная</t>
  </si>
  <si>
    <t>2023/Муниципальное бюджетное учреждение культуры «Культурно-досуговый центр Усть-Таркского района» ИНН: 5416103446/В оперативном управлении</t>
  </si>
  <si>
    <t>Акт сверки с МБУК «Культурно-досуговый центр Усть-Таркского рай ИНН: 5416103446 (поступления в Реестр) №334 от 31.12.23 /</t>
  </si>
  <si>
    <t>54.026.00.0203.011073</t>
  </si>
  <si>
    <t>54.026.00.0203.011085</t>
  </si>
  <si>
    <t>Зеркальная камера Canon EOS 250D</t>
  </si>
  <si>
    <t>54.026.00.0203.011087</t>
  </si>
  <si>
    <t>Квадрокоптер DJIAir 2 SCombo</t>
  </si>
  <si>
    <t>54.026.00.0203.011088</t>
  </si>
  <si>
    <t>Компьютер Raskat Standart 700 Intel Core</t>
  </si>
  <si>
    <t>54.026.00.0203.011089</t>
  </si>
  <si>
    <t>54.026.00.0203.011095</t>
  </si>
  <si>
    <t>Мультикор INVOTONE DB2404/30M 24 входов 4 выхода (30м)</t>
  </si>
  <si>
    <t>54.026.00.0203.011099</t>
  </si>
  <si>
    <t>Пассивная  2-х полос  EUROSOUND BBR-215P</t>
  </si>
  <si>
    <t>54.026.00.0203.011100</t>
  </si>
  <si>
    <t>54.026.00.0203.011104</t>
  </si>
  <si>
    <t>Усилитель стерео Crown XLi2500</t>
  </si>
  <si>
    <t>54.026.00.0203.011105</t>
  </si>
  <si>
    <t>Цифровая студия для интернет вещан RODE Caster Pro II</t>
  </si>
  <si>
    <t>Итого 40 поз. по Муниципальное бюджетное учреждение культуры «Культурно-досуговый центр Усть-Таркского района» по подразделу: 2.3 - Машины и оборудование</t>
  </si>
  <si>
    <t>2.3. Машины и оборудование [Муниципальное казенное дошкольное образовательное учреждение Побединский  детский сад "Ручеёк"]</t>
  </si>
  <si>
    <t>54.026.00.0203.005772</t>
  </si>
  <si>
    <t>Эл.плита / Кухня (Гаврилова Н.А.)</t>
  </si>
  <si>
    <t>2009/Муниципальное казенное дошкольное образовательное учреждение Побединский  детский сад "Ручеёк" ИНН: 5416103630/В оперативном управлении</t>
  </si>
  <si>
    <t>Акт сверки с МКДОУ Побединский  детский сад "Ручеёк" ИНН: 5416103630 (изменения данных) №64 от 01.12.20 / Акт сверки с МКДОУ Побединский  детский сад "Ручеёк" ИНН: 5416103630 (поступления в Реестр) №19 от 01.06.20 /</t>
  </si>
  <si>
    <t>54.026.00.0203.005773</t>
  </si>
  <si>
    <t>Эл.распредел.шкаф</t>
  </si>
  <si>
    <t>2019/Муниципальное казенное дошкольное образовательное учреждение Побединский  детский сад "Ручеёк" ИНН: 5416103630/В оперативном управлении</t>
  </si>
  <si>
    <t>Акт сверки с МКДОУ Побединский  детский сад "Ручеёк" ИНН: 5416103630 (поступления в Реестр) №19 от 01.06.20 /</t>
  </si>
  <si>
    <t>54.026.00.0203.005775</t>
  </si>
  <si>
    <t>Электрокотел ЭПЗ / Кочегарка (Шайдулин А.М.)</t>
  </si>
  <si>
    <t>54.026.00.0203.010826</t>
  </si>
  <si>
    <t>Ноутбук Aquarius СМР NS685U R11</t>
  </si>
  <si>
    <t>2023/Муниципальное казенное дошкольное образовательное учреждение Побединский  детский сад "Ручеёк" ИНН: 5416103630/В оперативном управлении</t>
  </si>
  <si>
    <t>Акт сверки с МКДОУ Побединский  детский сад "Ручеёк" ИНН: 5416103630 (поступления в Реестр) №316 от 31.12.23 /</t>
  </si>
  <si>
    <t>Итого 4 поз. по Муниципальное казенное дошкольное образовательное учреждение Побединский  детский сад "Ручеёк" по подразделу: 2.3 - Машины и оборудование</t>
  </si>
  <si>
    <t>2.3. Машины и оборудование [Муниципальное казенное дошкольное образовательное учреждение Усть-Таркский детский сад "Колосок"]</t>
  </si>
  <si>
    <t>54.026.00.0203.010068</t>
  </si>
  <si>
    <t>Ноутбук Acer Aspire 3 A315-56-33Z3.Core i3 1005G1. 1.2 ГГц,</t>
  </si>
  <si>
    <t>2022/Муниципальное казенное дошкольное образовательное учреждение Усть-Таркский детский сад "Колосок" ИНН: 5416102989/В оперативном управлении</t>
  </si>
  <si>
    <t>Акт сверки с МКДОУ Усть-Таркский детский сад "Колосок" ИНН: 5416102989 (поступления в Реестр) №216 от 30.11.22 /</t>
  </si>
  <si>
    <t>54.026.00.0203.010069</t>
  </si>
  <si>
    <t>Ноутбук Acer Aspire 5 A515-45-R1КМ.R1KM.Ryzen 3 5300U</t>
  </si>
  <si>
    <t>54.026.00.0203.010070</t>
  </si>
  <si>
    <t>Ноутбук HP Victus 16-e0052ur? Ryzen 5 5600H 3.3 ГГц,8 ГБ</t>
  </si>
  <si>
    <t>54.026.00.0203.010818</t>
  </si>
  <si>
    <t>ЛАБОРАТОРИЯ НАУРАША 4 МОДУЛЯ БЕЗ СТОЙКИ</t>
  </si>
  <si>
    <t>2023/Муниципальное казенное дошкольное образовательное учреждение Усть-Таркский детский сад "Колосок" ИНН: 5416102989/В оперативном управлении</t>
  </si>
  <si>
    <t>Акт сверки с МКДОУ Усть-Таркский детский сад "Колосок" ИНН: 5416102989 (поступления в Реестр) №308 от 31.12.23 /</t>
  </si>
  <si>
    <t>Итого 4 поз. по Муниципальное казенное дошкольное образовательное учреждение Усть-Таркский детский сад "Колосок" по подразделу: 2.3 - Машины и оборудование</t>
  </si>
  <si>
    <t>2.3. Машины и оборудование [Муниципальное казенное дошкольное образовательное учреждение Усть-Таркский детский сад "Солнышко"]</t>
  </si>
  <si>
    <t>54.026.00.0203.004964</t>
  </si>
  <si>
    <t>ИК "Крепость 2" / улица (Гордеева Н.А.)</t>
  </si>
  <si>
    <t>2015/Муниципальное казенное дошкольное образовательное учреждение Усть-Таркский детский сад "Солнышко" ИНН: 5416102996/В оперативном управлении</t>
  </si>
  <si>
    <t>Акт сверки с МКДОУ Усть-Таркский детский сад "Солнышко" ИНН: 5416102996 (изменения данных) №220 от 30.11.22 / Акт сверки с МКДОУ Усть-Таркский детский сад "Солнышко" ИНН: 5416102996 (изменения данных) №156 от 18.12.21 / Акт сверки с МКДОУ Усть-Таркский детский сад "Солнышко" ИНН: 5416102996 (изменения данных) №66 от 30.11.20 / Акт сверки с МКДОУ Усть-Таркский детский сад "Солнышко" ИНН: 5416102996 (поступления в Реестр) №17 от 30.06.20 /</t>
  </si>
  <si>
    <t>54.026.00.0203.005002</t>
  </si>
  <si>
    <t>Микшерный пульт</t>
  </si>
  <si>
    <t>2017/Муниципальное казенное дошкольное образовательное учреждение Усть-Таркский детский сад "Солнышко" ИНН: 5416102996/В оперативном управлении</t>
  </si>
  <si>
    <t>Акт сверки с МКДОУ Усть-Таркский детский сад "Солнышко" ИНН: 5416102996 (изменения данных) №312 от 31.12.23 / Акт сверки с МКДОУ Усть-Таркский детский сад "Солнышко" ИНН: 5416102996 (изменения данных) №220 от 30.11.22 / Акт сверки с МКДОУ Усть-Таркский детский сад "Солнышко" ИНН: 5416102996 (изменения данных) №156 от 18.12.21 / Акт сверки с МКДОУ Усть-Таркский детский сад "Солнышко" ИНН: 5416102996 (изменения данных) №66 от 30.11.20 / Акт сверки с МКДОУ Усть-Таркский детский сад "Солнышко" ИНН: 5416102996 (поступления в Реестр) №17 от 30.06.20 /</t>
  </si>
  <si>
    <t>54.026.00.0203.005081</t>
  </si>
  <si>
    <t>Учебно-игровое оборудование для дошкольных учреждений</t>
  </si>
  <si>
    <t>2019/Муниципальное казенное дошкольное образовательное учреждение Усть-Таркский детский сад "Солнышко" ИНН: 5416102996/В оперативном управлении</t>
  </si>
  <si>
    <t>54.026.00.0203.005109</t>
  </si>
  <si>
    <t>Электроплита / Кухня (Катовалова Л. Н)</t>
  </si>
  <si>
    <t>2010/Муниципальное казенное дошкольное образовательное учреждение Усть-Таркский детский сад "Солнышко" ИНН: 5416102996/В оперативном управлении</t>
  </si>
  <si>
    <t>Акт сверки с МКДОУ Усть-Таркский детский сад "Солнышко" ИНН: 5416102996 (поступления в Реестр) №17 от 30.06.20 /</t>
  </si>
  <si>
    <t>54.026.00.0203.009804</t>
  </si>
  <si>
    <t>Проектор Acer X1327Wi</t>
  </si>
  <si>
    <t>2021/Муниципальное казенное дошкольное образовательное учреждение Усть-Таркский детский сад "Солнышко" ИНН: 5416102996/В оперативном управлении</t>
  </si>
  <si>
    <t>Акт сверки с МКДОУ Усть-Таркский детский сад "Солнышко" ИНН: 5416102996 (поступления в Реестр) №155 от 18.12.21 /</t>
  </si>
  <si>
    <t>54.026.00.0203.010819</t>
  </si>
  <si>
    <t>15.6" Ноутбук Lenovo Ideapad, Intel Core i5-7200U (2.50 ГГц)</t>
  </si>
  <si>
    <t>2023/Муниципальное казенное дошкольное образовательное учреждение Усть-Таркский детский сад "Солнышко" ИНН: 5416102996/В оперативном управлении</t>
  </si>
  <si>
    <t>Акт сверки с МКДОУ Усть-Таркский детский сад "Солнышко" ИНН: 5416102996 (поступления в Реестр) №311 от 31.12.23 /</t>
  </si>
  <si>
    <t>54.026.00.0203.010822</t>
  </si>
  <si>
    <t>Ноутбук Aquarius CMP NS685U R11</t>
  </si>
  <si>
    <t>Итого 7 поз. по Муниципальное казенное дошкольное образовательное учреждение Усть-Таркский детский сад "Солнышко" по подразделу: 2.3 - Машины и оборудование</t>
  </si>
  <si>
    <t>2.3. Машины и оборудование [Муниципальное казенное образовательное учреждение дополнительного профессионального образования "Межшкольный методический центр"]</t>
  </si>
  <si>
    <t>54.026.00.0203.006166</t>
  </si>
  <si>
    <t>Комплект для видеоконференцсвязи</t>
  </si>
  <si>
    <t>2011/Муниципальное казенное образовательное учреждение дополнительного профессионального образования "Межшкольный методический центр" ИНН: 5416104337/В оперативном управлении</t>
  </si>
  <si>
    <t>Акт сверки с МКОУ ДПО "Межшкольный методический центр" ИНН: 5416104337 (изменения данных) №159 от 31.12.21 / Акт сверки с МКОУ ДПО "Межшкольный методический центр" ИНН: 5416104337 (изменения данных) №56 от 30.11.20 / Акт сверки с МКОУ ДПО "Межшкольный методический центр" ИНН: 5416104337 (поступления в Реестр) №23 от 01.07.20 /</t>
  </si>
  <si>
    <t>54.026.00.0203.006186</t>
  </si>
  <si>
    <t>Системный блок</t>
  </si>
  <si>
    <t>Акт сверки с МКОУ ДПО "Межшкольный методический центр" ИНН: 5416104337 (поступления в Реестр) №23 от 01.07.20 /</t>
  </si>
  <si>
    <t>54.026.00.0203.010094</t>
  </si>
  <si>
    <t>15.6" Ноутбук MSI Modern 15 (B5M-001XRU)</t>
  </si>
  <si>
    <t>2022/Муниципальное казенное образовательное учреждение дополнительного профессионального образования "Межшкольный методический центр" ИНН: 5416104337/В оперативном управлении</t>
  </si>
  <si>
    <t>Акт сверки с МКОУ ДПО "Межшкольный методический центр" ИНН: 5416104337 (поступления в Реестр) №232 от 30.11.22 /</t>
  </si>
  <si>
    <t>Итого 3 поз. по Муниципальное казенное образовательное учреждение дополнительного профессионального образования "Межшкольный методический центр" по подразделу: 2.3 - Машины и оборудование</t>
  </si>
  <si>
    <t>2.3. Машины и оборудование [Муниципальное казенное общеобразовательное учреждение Богословская основная общеобразовательная школа]</t>
  </si>
  <si>
    <t>54.026.00.0203.000902</t>
  </si>
  <si>
    <t>Мультипроектор / Кабинет начальных классов (Кусаинова М.Г.)</t>
  </si>
  <si>
    <t>2007/Муниципальное казенное общеобразовательное учреждение Богословская основная общеобразовательная школа ИНН: 5416102675/В оперативном управлении</t>
  </si>
  <si>
    <t>Акт сверки с МКДОУ Богословская ООШ ИНН: 5416102675 (поступления в Реестр) №5 от 30.06.20 /</t>
  </si>
  <si>
    <t>54.026.00.0203.009735</t>
  </si>
  <si>
    <t>Электрический котел ZOTA Slid 15 15 кВт одноконтурный</t>
  </si>
  <si>
    <t>2021/Муниципальное казенное общеобразовательное учреждение Богословская основная общеобразовательная школа ИНН: 5416102675/В оперативном управлении</t>
  </si>
  <si>
    <t>Акт сверки с МКДОУ Богословская ООШ ИНН: 5416102675 (поступления в Реестр) №124 от 18.12.21 /</t>
  </si>
  <si>
    <t>54.026.00.0203.009977</t>
  </si>
  <si>
    <t>Ноутбук MSI Modern 15 B5M-001XRU черный, 15.6"</t>
  </si>
  <si>
    <t>2022/Муниципальное казенное общеобразовательное учреждение Богословская основная общеобразовательная школа ИНН: 5416102675/В оперативном управлении</t>
  </si>
  <si>
    <t>Акт сверки с МКДОУ Богословская ООШ ИНН: 5416102675 (поступления в Реестр) №186 от 30.11.22 /</t>
  </si>
  <si>
    <t>54.026.00.0203.010402</t>
  </si>
  <si>
    <t>2023/Муниципальное казенное общеобразовательное учреждение Богословская основная общеобразовательная школа ИНН: 5416102675/В оперативном управлении</t>
  </si>
  <si>
    <t>Акт сверки с МКДОУ Богословская ООШ ИНН: 5416102675 (поступления в Реестр) №274 от 31.12.23 /</t>
  </si>
  <si>
    <t>54.026.00.0203.010403</t>
  </si>
  <si>
    <t>54.026.00.0203.010404</t>
  </si>
  <si>
    <t>54.026.00.0203.010406</t>
  </si>
  <si>
    <t>54.026.00.0203.010407</t>
  </si>
  <si>
    <t>54.026.00.0203.010408</t>
  </si>
  <si>
    <t>54.026.00.0203.010409</t>
  </si>
  <si>
    <t>54.026.00.0203.010410</t>
  </si>
  <si>
    <t>54.026.00.0203.010411</t>
  </si>
  <si>
    <t>54.026.00.0203.010412</t>
  </si>
  <si>
    <t>54.026.00.0203.010413</t>
  </si>
  <si>
    <t>54.026.00.0203.010414</t>
  </si>
  <si>
    <t>54.026.00.0203.010415</t>
  </si>
  <si>
    <t>54.026.00.0203.010416</t>
  </si>
  <si>
    <t>54.026.00.0203.010417</t>
  </si>
  <si>
    <t>54.026.00.0203.010418</t>
  </si>
  <si>
    <t>54.026.00.0203.010419</t>
  </si>
  <si>
    <t>54.026.00.0203.010420</t>
  </si>
  <si>
    <t>54.026.00.0203.010421</t>
  </si>
  <si>
    <t>54.026.00.0203.010422</t>
  </si>
  <si>
    <t>54.026.00.0203.010423</t>
  </si>
  <si>
    <t>54.026.00.0203.010424</t>
  </si>
  <si>
    <t>54.026.00.0203.010425</t>
  </si>
  <si>
    <t>54.026.00.0203.010426</t>
  </si>
  <si>
    <t>54.026.00.0203.010427</t>
  </si>
  <si>
    <t>54.026.00.0203.010428</t>
  </si>
  <si>
    <t>54.026.00.0203.010429</t>
  </si>
  <si>
    <t>54.026.00.0203.010430</t>
  </si>
  <si>
    <t>54.026.00.0203.010431</t>
  </si>
  <si>
    <t>54.026.00.0203.010432</t>
  </si>
  <si>
    <t>54.026.00.0203.010433</t>
  </si>
  <si>
    <t>54.026.00.0203.010434</t>
  </si>
  <si>
    <t>Итого 35 поз. по Муниципальное казенное общеобразовательное учреждение Богословская основная общеобразовательная школа по подразделу: 2.3 - Машины и оборудование</t>
  </si>
  <si>
    <t>2.3. Машины и оборудование [Муниципальное казенное общеобразовательное учреждение Верхне-Омская основная общеобразовательная школа]</t>
  </si>
  <si>
    <t>54.026.00.0203.003597</t>
  </si>
  <si>
    <t>Резервный источник э/снабжениякотельной на 06 гкал/час</t>
  </si>
  <si>
    <t>2016/Муниципальное казенное общеобразовательное учреждение Верхне-Омская основная общеобразовательная школа ИНН: 5416102788/В оперативном управлении</t>
  </si>
  <si>
    <t>Акт сверки с МКОУ Верхне-Омская ООШ ИНН: 5416102788 (изменения данных) №298 от 31.12.23 / Акт сверки с МКОУ Верхне-Омская ООШ ИНН: 5416102788 (изменения данных) №210 от 31.12.22 / Акт сверки с МКОУ Верхне-Омская ООШ ИНН: 5416102788 (изменения данных) №145 от 18.12.21 / Акт сверки с МКОУ Верхне-Омская ООШ ИНН: 5416102788 (изменения данных) №38 от 30.11.20 / Акт сверки с МКОУ Верхне-Омская ООШ ИНН: 5416102788 (поступления в Реестр) №12 от 30.06.20 /</t>
  </si>
  <si>
    <t>54.026.00.0203.010044</t>
  </si>
  <si>
    <t>15.6" Ноутбук MSI Modern 15 (B5M-001XRU) (FHD/IPS/60Hz) Ryze</t>
  </si>
  <si>
    <t>2022/Муниципальное казенное общеобразовательное учреждение Верхне-Омская основная общеобразовательная школа ИНН: 5416102788/В оперативном управлении</t>
  </si>
  <si>
    <t>Акт сверки с МКОУ Верхне-Омская ООШ ИНН: 5416102788 (изменения данных) №298 от 31.12.23 / Акт сверки с МКОУ Верхне-Омская ООШ ИНН: 5416102788 (поступления в Реестр) №209 от 31.12.22 /</t>
  </si>
  <si>
    <t>Итого 2 поз. по Муниципальное казенное общеобразовательное учреждение Верхне-Омская основная общеобразовательная школа по подразделу: 2.3 - Машины и оборудование</t>
  </si>
  <si>
    <t>2.3. Машины и оборудование [Муниципальное казенное общеобразовательное учреждение Дубровинская средняя общеобразовательная школа]</t>
  </si>
  <si>
    <t>54.026.00.0203.006345</t>
  </si>
  <si>
    <t>Видиокамеры</t>
  </si>
  <si>
    <t>2019/Муниципальное казенное общеобразовательное учреждение Дубровинская средняя общеобразовательная школа ИНН: 5416102749/В оперативном управлении</t>
  </si>
  <si>
    <t>Акт сверки с МКОУ Дубровинская СОШ ИНН: 5416102749 (изменения данных) №289 от 31.12.23 / Акт сверки с МКОУ Дубровинская СОШ ИНН: 5416102749 (изменения данных) №42 от 30.11.20 / Акт сверки с МКОУ Дубровинская СОШ ИНН: 5416102749 (поступления в Реестр) №25 от 31.12.19 /</t>
  </si>
  <si>
    <t>54.026.00.0203.006359</t>
  </si>
  <si>
    <t>Горка "Ёлочка 1"</t>
  </si>
  <si>
    <t>2014/Муниципальное казенное общеобразовательное учреждение Дубровинская средняя общеобразовательная школа ИНН: 5416102749/В оперативном управлении</t>
  </si>
  <si>
    <t>Акт сверки с МКОУ Дубровинская СОШ ИНН: 5416102749 (поступления в Реестр) №25 от 31.12.19 /</t>
  </si>
  <si>
    <t>54.026.00.0203.006375</t>
  </si>
  <si>
    <t>Интерактивная  доска</t>
  </si>
  <si>
    <t>2008/Муниципальное казенное общеобразовательное учреждение Дубровинская средняя общеобразовательная школа ИНН: 5416102749/В оперативном управлении</t>
  </si>
  <si>
    <t>54.026.00.0203.006422</t>
  </si>
  <si>
    <t>Компьютер</t>
  </si>
  <si>
    <t>2018/Муниципальное казенное общеобразовательное учреждение Дубровинская средняя общеобразовательная школа ИНН: 5416102749/В оперативном управлении</t>
  </si>
  <si>
    <t>54.026.00.0203.006429</t>
  </si>
  <si>
    <t>Компьютер в комплекте</t>
  </si>
  <si>
    <t>2012/Муниципальное казенное общеобразовательное учреждение Дубровинская средняя общеобразовательная школа ИНН: 5416102749/В оперативном управлении</t>
  </si>
  <si>
    <t>54.026.00.0203.006432</t>
  </si>
  <si>
    <t>Компьютеры</t>
  </si>
  <si>
    <t>2001/Муниципальное казенное общеобразовательное учреждение Дубровинская средняя общеобразовательная школа ИНН: 5416102749/В оперативном управлении</t>
  </si>
  <si>
    <t>54.026.00.0203.006438</t>
  </si>
  <si>
    <t>Кровать тумба 3 яр - (0000010)</t>
  </si>
  <si>
    <t>54.026.00.0203.006440</t>
  </si>
  <si>
    <t>Кухонная плита</t>
  </si>
  <si>
    <t>54.026.00.0203.006466</t>
  </si>
  <si>
    <t>Мармит</t>
  </si>
  <si>
    <t>2013/Муниципальное казенное общеобразовательное учреждение Дубровинская средняя общеобразовательная школа ИНН: 5416102749/В оперативном управлении</t>
  </si>
  <si>
    <t>Акт сверки с МКОУ Дубровинская СОШ ИНН: 5416102749 (изменения данных) №289 от 31.12.23 / Акт сверки с МКОУ Дубровинская СОШ ИНН: 5416102749 (изменения данных) №198 от 30.11.22 / Акт сверки с МКОУ Дубровинская СОШ ИНН: 5416102749 (изменения данных) №139 от 31.12.21 / Акт сверки с МКОУ Дубровинская СОШ ИНН: 5416102749 (изменения данных) №42 от 30.11.20 / Акт сверки с МКОУ Дубровинская СОШ ИНН: 5416102749 (поступления в Реестр) №25 от 31.12.19 /</t>
  </si>
  <si>
    <t>54.026.00.0203.006485</t>
  </si>
  <si>
    <t>Машинка "Автобус"</t>
  </si>
  <si>
    <t>54.026.00.0203.006510</t>
  </si>
  <si>
    <t>Музыкальный центр</t>
  </si>
  <si>
    <t>54.026.00.0203.006516</t>
  </si>
  <si>
    <t>Мультимидийный проектор</t>
  </si>
  <si>
    <t>54.026.00.0203.006535</t>
  </si>
  <si>
    <t>Пароконвектомат</t>
  </si>
  <si>
    <t>54.026.00.0203.006537</t>
  </si>
  <si>
    <t>Песочный дворик "Ёлочка"</t>
  </si>
  <si>
    <t>54.026.00.0203.006542</t>
  </si>
  <si>
    <t>Плита электрическая</t>
  </si>
  <si>
    <t>54.026.00.0203.006578</t>
  </si>
  <si>
    <t>Сковорода электрическая</t>
  </si>
  <si>
    <t>54.026.00.0203.006592</t>
  </si>
  <si>
    <t>Стол Ромашка - (0000010)</t>
  </si>
  <si>
    <t>54.026.00.0203.006610</t>
  </si>
  <si>
    <t>Теневой навес "Лесная поляна"</t>
  </si>
  <si>
    <t>54.026.00.0203.006614</t>
  </si>
  <si>
    <t>2016/Муниципальное казенное общеобразовательное учреждение Дубровинская средняя общеобразовательная школа ИНН: 5416102749/В оперативном управлении</t>
  </si>
  <si>
    <t>54.026.00.0203.006651</t>
  </si>
  <si>
    <t>Шкаф 5 сек для оде - (0000010)</t>
  </si>
  <si>
    <t>54.026.00.0203.006666</t>
  </si>
  <si>
    <t>Шкаф книжн</t>
  </si>
  <si>
    <t>2006/Муниципальное казенное общеобразовательное учреждение Дубровинская средняя общеобразовательная школа ИНН: 5416102749/В оперативном управлении</t>
  </si>
  <si>
    <t>54.026.00.0203.006668</t>
  </si>
  <si>
    <t>Шкаф стенка</t>
  </si>
  <si>
    <t>1990/Муниципальное казенное общеобразовательное учреждение Дубровинская средняя общеобразовательная школа ИНН: 5416102749/В оперативном управлении</t>
  </si>
  <si>
    <t>54.026.00.0203.006669</t>
  </si>
  <si>
    <t>54.026.00.0203.006679</t>
  </si>
  <si>
    <t>Эл.плита</t>
  </si>
  <si>
    <t>2011/Муниципальное казенное общеобразовательное учреждение Дубровинская средняя общеобразовательная школа ИНН: 5416102749/В оперативном управлении</t>
  </si>
  <si>
    <t>54.026.00.0203.006680</t>
  </si>
  <si>
    <t>2003/Муниципальное казенное общеобразовательное учреждение Дубровинская средняя общеобразовательная школа ИНН: 5416102749/В оперативном управлении</t>
  </si>
  <si>
    <t>54.026.00.0203.009780</t>
  </si>
  <si>
    <t>Ноутбук Acer TraveiMate P2 TMP215-41-R8R5</t>
  </si>
  <si>
    <t>2021/Муниципальное казенное общеобразовательное учреждение Дубровинская средняя общеобразовательная школа ИНН: 5416102749/В оперативном управлении</t>
  </si>
  <si>
    <t>Акт сверки с МКОУ Дубровинская СОШ ИНН: 5416102749 (поступления в Реестр) №138 от 31.12.21 /</t>
  </si>
  <si>
    <t>54.026.00.0203.009781</t>
  </si>
  <si>
    <t>54.026.00.0203.009782</t>
  </si>
  <si>
    <t>54.026.00.0203.009785</t>
  </si>
  <si>
    <t>Ноутбук cer TraveiMate P2 TMP 215-41-R8R5</t>
  </si>
  <si>
    <t>54.026.00.0203.009786</t>
  </si>
  <si>
    <t>54.026.00.0203.009788</t>
  </si>
  <si>
    <t>Работотехнические конструкции для практического изучения точ</t>
  </si>
  <si>
    <t>Акт сверки с МКОУ Дубровинская СОШ ИНН: 5416102749 (изменения данных) №289 от 31.12.23 / Акт сверки с МКОУ Дубровинская СОШ ИНН: 5416102749 (изменения данных) №198 от 30.11.22 / Акт сверки с МКОУ Дубровинская СОШ ИНН: 5416102749 (поступления в Реестр) №138 от 31.12.21 /</t>
  </si>
  <si>
    <t>54.026.00.0203.009789</t>
  </si>
  <si>
    <t>Робот -манипулятор КНР</t>
  </si>
  <si>
    <t>54.026.00.0203.009790</t>
  </si>
  <si>
    <t>Робототехнические конструкации набор для проктических изучен</t>
  </si>
  <si>
    <t>54.026.00.0203.009791</t>
  </si>
  <si>
    <t>Робототехнические конструкции</t>
  </si>
  <si>
    <t>54.026.00.0203.009798</t>
  </si>
  <si>
    <t>Цифровая лаборатория по химии точка роста 2021</t>
  </si>
  <si>
    <t>54.026.00.0203.010021</t>
  </si>
  <si>
    <t>2022/Муниципальное казенное общеобразовательное учреждение Дубровинская средняя общеобразовательная школа ИНН: 5416102749/В оперативном управлении</t>
  </si>
  <si>
    <t>Акт сверки с МКОУ Дубровинская СОШ ИНН: 5416102749 (поступления в Реестр) №197 от 30.11.22 /</t>
  </si>
  <si>
    <t>54.026.00.0203.010025</t>
  </si>
  <si>
    <t>Ноутбук HP 255 G8Full HD(1920x1080), SVA (TN+film), AMD</t>
  </si>
  <si>
    <t>54.026.00.0203.010568</t>
  </si>
  <si>
    <t>2023/Муниципальное казенное общеобразовательное учреждение Дубровинская средняя общеобразовательная школа ИНН: 5416102749/В оперативном управлении</t>
  </si>
  <si>
    <t>Акт сверки с МКОУ Дубровинская СОШ ИНН: 5416102749 (поступления в Реестр) №288 от 31.12.23 /</t>
  </si>
  <si>
    <t>54.026.00.0203.010569</t>
  </si>
  <si>
    <t>54.026.00.0203.010570</t>
  </si>
  <si>
    <t>54.026.00.0203.010572</t>
  </si>
  <si>
    <t>54.026.00.0203.010573</t>
  </si>
  <si>
    <t>54.026.00.0203.010574</t>
  </si>
  <si>
    <t>54.026.00.0203.010575</t>
  </si>
  <si>
    <t>54.026.00.0203.010576</t>
  </si>
  <si>
    <t>54.026.00.0203.010577</t>
  </si>
  <si>
    <t>54.026.00.0203.010578</t>
  </si>
  <si>
    <t>54.026.00.0203.010579</t>
  </si>
  <si>
    <t>54.026.00.0203.010580</t>
  </si>
  <si>
    <t>54.026.00.0203.010581</t>
  </si>
  <si>
    <t>54.026.00.0203.010582</t>
  </si>
  <si>
    <t>54.026.00.0203.010583</t>
  </si>
  <si>
    <t>54.026.00.0203.010584</t>
  </si>
  <si>
    <t>54.026.00.0203.010585</t>
  </si>
  <si>
    <t>54.026.00.0203.010586</t>
  </si>
  <si>
    <t>54.026.00.0203.010587</t>
  </si>
  <si>
    <t>54.026.00.0203.010588</t>
  </si>
  <si>
    <t>54.026.00.0203.010589</t>
  </si>
  <si>
    <t>54.026.00.0203.010590</t>
  </si>
  <si>
    <t>54.026.00.0203.010591</t>
  </si>
  <si>
    <t>54.026.00.0203.010592</t>
  </si>
  <si>
    <t>54.026.00.0203.010593</t>
  </si>
  <si>
    <t>54.026.00.0203.010594</t>
  </si>
  <si>
    <t>54.026.00.0203.010595</t>
  </si>
  <si>
    <t>54.026.00.0203.010596</t>
  </si>
  <si>
    <t>54.026.00.0203.010597</t>
  </si>
  <si>
    <t>54.026.00.0203.010598</t>
  </si>
  <si>
    <t>54.026.00.0203.010599</t>
  </si>
  <si>
    <t>54.026.00.0203.010601</t>
  </si>
  <si>
    <t>Итого 69 поз. по Муниципальное казенное общеобразовательное учреждение Дубровинская средняя общеобразовательная школа по подразделу: 2.3 - Машины и оборудование</t>
  </si>
  <si>
    <t>2.3. Машины и оборудование [Муниципальное казенное общеобразовательное учреждение Еланская средняя общеобразовательная школа]</t>
  </si>
  <si>
    <t>54.026.00.0203.004277</t>
  </si>
  <si>
    <t>Видеокамера цифровая</t>
  </si>
  <si>
    <t>2003/Муниципальное казенное общеобразовательное учреждение Еланская средняя общеобразовательная школа ИНН: 5416102820/В оперативном управлении</t>
  </si>
  <si>
    <t>54.026.00.0203.004327</t>
  </si>
  <si>
    <t>Интерактивный аппаратно-программный комплекс</t>
  </si>
  <si>
    <t>2009/Муниципальное казенное общеобразовательное учреждение Еланская средняя общеобразовательная школа ИНН: 5416102820/В оперативном управлении</t>
  </si>
  <si>
    <t>54.026.00.0203.004348</t>
  </si>
  <si>
    <t>КДЭО электродинасмика и оптика 30 демонстраций</t>
  </si>
  <si>
    <t>2007/Муниципальное казенное общеобразовательное учреждение Еланская средняя общеобразовательная школа ИНН: 5416102820/В оперативном управлении</t>
  </si>
  <si>
    <t>54.026.00.0203.004377</t>
  </si>
  <si>
    <t>Комплект учебного наглядного оборудования для кабинета техни</t>
  </si>
  <si>
    <t>54.026.00.0203.004448</t>
  </si>
  <si>
    <t>Монитор</t>
  </si>
  <si>
    <t>2008/Муниципальное казенное общеобразовательное учреждение Еланская средняя общеобразовательная школа ИНН: 5416102820/В оперативном управлении</t>
  </si>
  <si>
    <t>54.026.00.0203.004466</t>
  </si>
  <si>
    <t>Мультемедийный проэктор</t>
  </si>
  <si>
    <t>54.026.00.0203.004514</t>
  </si>
  <si>
    <t>Овощерезка Robot</t>
  </si>
  <si>
    <t>2013/Муниципальное казенное общеобразовательное учреждение Еланская средняя общеобразовательная школа ИНН: 5416102820/В оперативном управлении</t>
  </si>
  <si>
    <t>Акт сверки с МКОУ Еланская СОШ ИНН: 5416102820 (изменения данных) №306 от 31.12.23 / Акт сверки с МКОУ Еланская СОШ ИНН: 5416102820 (изменения данных) №215 от 30.11.22 / Акт сверки с МКОУ Еланская СОШ ИНН: 5416102820 (изменения данных) №150 от 31.12.21 / Акт сверки с МКОУ Еланская СОШ ИНН: 5416102820 (изменения данных) №46 от 30.11.20 / Акт сверки с МКОУ Еланская СОШ ИНН: 5416102820 (поступления в Реестр) №15 от 01.07.20 /</t>
  </si>
  <si>
    <t>54.026.00.0203.008775</t>
  </si>
  <si>
    <t>Ноутбук НР 17-by2012ur</t>
  </si>
  <si>
    <t>2020/Муниципальное казенное общеобразовательное учреждение Еланская средняя общеобразовательная школа ИНН: 5416102820/В оперативном управлении</t>
  </si>
  <si>
    <t>Акт сверки с МКОУ Еланская СОШ ИНН: 5416102820 (поступления в Реестр) №45 от 30.11.20 /</t>
  </si>
  <si>
    <t>54.026.00.0203.010051</t>
  </si>
  <si>
    <t>15.6" Ноутбук Acer Aspire 5 (A515-56-782E)(FHD/IPS) i7</t>
  </si>
  <si>
    <t>Акт сверки с МКОУ Еланская СОШ ИНН: 5416102820 (изменения данных) №306 от 31.12.23 / Акт сверки с МКОУ Еланская СОШ ИНН: 5416102820 (поступления в Реестр) №214 от 30.11.22 /</t>
  </si>
  <si>
    <t>54.026.00.0203.010052</t>
  </si>
  <si>
    <t>15.6" Ноутбук MSI Modern 15 (B5M-001XRU)(FHD/IPS/60Hz) Ryzen</t>
  </si>
  <si>
    <t>54.026.00.0203.010054</t>
  </si>
  <si>
    <t>Ноутбук Aquarius CMP NS685U R11 (Intel Core i5-10210U (1.60</t>
  </si>
  <si>
    <t>54.026.00.0203.010055</t>
  </si>
  <si>
    <t>54.026.00.0203.010056</t>
  </si>
  <si>
    <t>Проектор INFOCUS [IN116AA] (Full 3D) DLP, 3800 ANSI Lm, WXGA</t>
  </si>
  <si>
    <t>54.026.00.0203.010786</t>
  </si>
  <si>
    <t>Набор для конструирования промышленных робототех.систем</t>
  </si>
  <si>
    <t>Акт сверки с МКОУ Еланская СОШ ИНН: 5416102820 (поступления в Реестр) №305 от 31.12.23 /</t>
  </si>
  <si>
    <t>54.026.00.0203.010789</t>
  </si>
  <si>
    <t>54.026.00.0203.010790</t>
  </si>
  <si>
    <t>54.026.00.0203.010791</t>
  </si>
  <si>
    <t>54.026.00.0203.010792</t>
  </si>
  <si>
    <t>54.026.00.0203.010793</t>
  </si>
  <si>
    <t>Ноутбук Aquarius Cmp NS68U 15.6 (Россия)</t>
  </si>
  <si>
    <t>54.026.00.0203.010794</t>
  </si>
  <si>
    <t>54.026.00.0203.010795</t>
  </si>
  <si>
    <t>54.026.00.0203.010796</t>
  </si>
  <si>
    <t>54.026.00.0203.010797</t>
  </si>
  <si>
    <t>54.026.00.0203.010798</t>
  </si>
  <si>
    <t>54.026.00.0203.010799</t>
  </si>
  <si>
    <t>54.026.00.0203.010800</t>
  </si>
  <si>
    <t>54.026.00.0203.010801</t>
  </si>
  <si>
    <t>54.026.00.0203.010802</t>
  </si>
  <si>
    <t>54.026.00.0203.010803</t>
  </si>
  <si>
    <t>54.026.00.0203.010804</t>
  </si>
  <si>
    <t>54.026.00.0203.010805</t>
  </si>
  <si>
    <t>Общеобразовательный набор для практического изучения робтех.</t>
  </si>
  <si>
    <t>54.026.00.0203.010810</t>
  </si>
  <si>
    <t>Цифровая лаборатория для школьников (биология)</t>
  </si>
  <si>
    <t>54.026.00.0203.010811</t>
  </si>
  <si>
    <t>54.026.00.0203.010812</t>
  </si>
  <si>
    <t>Цифровая лаборатория для школьников (физика)</t>
  </si>
  <si>
    <t>54.026.00.0203.010813</t>
  </si>
  <si>
    <t>54.026.00.0203.010814</t>
  </si>
  <si>
    <t>Цифровая лаборатория для школьников (физиология)</t>
  </si>
  <si>
    <t>54.026.00.0203.010815</t>
  </si>
  <si>
    <t>Цифровая лаборатория для школьников (химия)</t>
  </si>
  <si>
    <t>54.026.00.0203.010816</t>
  </si>
  <si>
    <t>Итого 38 поз. по Муниципальное казенное общеобразовательное учреждение Еланская средняя общеобразовательная школа по подразделу: 2.3 - Машины и оборудование</t>
  </si>
  <si>
    <t>2.3. Машины и оборудование [Муниципальное казенное общеобразовательное учреждение Камышевская средняя общеобразовательная школа]</t>
  </si>
  <si>
    <t>54.026.00.0203.002928</t>
  </si>
  <si>
    <t>2009/Муниципальное казенное общеобразовательное учреждение Камышевская средняя общеобразовательная школа ИНН: 5416102756/В оперативном управлении</t>
  </si>
  <si>
    <t>Акт сверки с МКОУ Камышевская СОШ ИНН: 5416102756 (поступления в Реестр) №10 от 30.06.20 /</t>
  </si>
  <si>
    <t>54.026.00.0203.003064</t>
  </si>
  <si>
    <t>интерактивная доскаТрейс ТВ 680 В</t>
  </si>
  <si>
    <t>2008/Муниципальное казенное общеобразовательное учреждение Камышевская средняя общеобразовательная школа ИНН: 5416102756/В оперативном управлении</t>
  </si>
  <si>
    <t>54.026.00.0203.003082</t>
  </si>
  <si>
    <t>проектор EPSON EMP - 400 W</t>
  </si>
  <si>
    <t>54.026.00.0203.010029</t>
  </si>
  <si>
    <t>Акт сверки с МКОУ Камышевская СОШ ИНН: 5416102756 (поступления в Реестр) №200 от 30.11.22 /</t>
  </si>
  <si>
    <t>54.026.00.0203.010607</t>
  </si>
  <si>
    <t>2023/Муниципальное казенное общеобразовательное учреждение Камышевская средняя общеобразовательная школа ИНН: 5416102756/В оперативном управлении</t>
  </si>
  <si>
    <t>Акт сверки с МКОУ Камышевская СОШ ИНН: 5416102756 (поступления в Реестр) №291 от 31.12.23 /</t>
  </si>
  <si>
    <t>54.026.00.0203.010608</t>
  </si>
  <si>
    <t>54.026.00.0203.010609</t>
  </si>
  <si>
    <t>54.026.00.0203.010611</t>
  </si>
  <si>
    <t>54.026.00.0203.010612</t>
  </si>
  <si>
    <t>54.026.00.0203.010613</t>
  </si>
  <si>
    <t>54.026.00.0203.010614</t>
  </si>
  <si>
    <t>54.026.00.0203.010615</t>
  </si>
  <si>
    <t>54.026.00.0203.010616</t>
  </si>
  <si>
    <t>54.026.00.0203.010617</t>
  </si>
  <si>
    <t>54.026.00.0203.010618</t>
  </si>
  <si>
    <t>54.026.00.0203.010619</t>
  </si>
  <si>
    <t>54.026.00.0203.010620</t>
  </si>
  <si>
    <t>54.026.00.0203.010621</t>
  </si>
  <si>
    <t>54.026.00.0203.010622</t>
  </si>
  <si>
    <t>54.026.00.0203.010623</t>
  </si>
  <si>
    <t>54.026.00.0203.010624</t>
  </si>
  <si>
    <t>54.026.00.0203.010625</t>
  </si>
  <si>
    <t>54.026.00.0203.010626</t>
  </si>
  <si>
    <t>54.026.00.0203.010627</t>
  </si>
  <si>
    <t>54.026.00.0203.010628</t>
  </si>
  <si>
    <t>54.026.00.0203.010629</t>
  </si>
  <si>
    <t>54.026.00.0203.010630</t>
  </si>
  <si>
    <t>54.026.00.0203.010631</t>
  </si>
  <si>
    <t>54.026.00.0203.010632</t>
  </si>
  <si>
    <t>54.026.00.0203.010633</t>
  </si>
  <si>
    <t>54.026.00.0203.010634</t>
  </si>
  <si>
    <t>54.026.00.0203.010635</t>
  </si>
  <si>
    <t>54.026.00.0203.010636</t>
  </si>
  <si>
    <t>Итого 33 поз. по Муниципальное казенное общеобразовательное учреждение Камышевская средняя общеобразовательная школа по подразделу: 2.3 - Машины и оборудование</t>
  </si>
  <si>
    <t>2.3. Машины и оборудование [Муниципальное казенное общеобразовательное учреждение Козинская средняя общеобразовательная школа]</t>
  </si>
  <si>
    <t>54.026.00.0203.002315</t>
  </si>
  <si>
    <t>Интерактивная доска / Школа (начальный класс) (Тимофеева О.Т.)</t>
  </si>
  <si>
    <t>2012/Муниципальное казенное общеобразовательное учреждение Козинская средняя общеобразовательная школа ИНН: 5416102724/В оперативном управлении</t>
  </si>
  <si>
    <t>54.026.00.0203.002371</t>
  </si>
  <si>
    <t>Мармит ЭКМ-70 КМУ / Школа (Столовая) (Райхерт Н.А.)</t>
  </si>
  <si>
    <t>2013/Муниципальное казенное общеобразовательное учреждение Козинская средняя общеобразовательная школа ИНН: 5416102724/В оперативном управлении</t>
  </si>
  <si>
    <t>54.026.00.0203.002407</t>
  </si>
  <si>
    <t>Музыкальная аппаратура / Школа (пионерская) (Герлинг Г.Л.)</t>
  </si>
  <si>
    <t>54.026.00.0203.002436</t>
  </si>
  <si>
    <t>Овощерезка Робот / Школа (Столовая) (Райхерт Н.А.)</t>
  </si>
  <si>
    <t>54.026.00.0203.002454</t>
  </si>
  <si>
    <t>Плита электрическая / Детский сад (Кухня) (Олейникова Н.В.)</t>
  </si>
  <si>
    <t>54.026.00.0203.002455</t>
  </si>
  <si>
    <t>Плита электрическая ЭП-4ЖШ / Школа (Столовая) (Гедрих Т.А.)</t>
  </si>
  <si>
    <t>54.026.00.0203.002511</t>
  </si>
  <si>
    <t>Скважина / Бассейн (Поляченко Г.Г.)</t>
  </si>
  <si>
    <t>54.026.00.0203.002608</t>
  </si>
  <si>
    <t>Электроплита / Интернат (кухня) (Федотова Л.А.)</t>
  </si>
  <si>
    <t>2006/Муниципальное казенное общеобразовательное учреждение Козинская средняя общеобразовательная школа ИНН: 5416102724/В оперативном управлении</t>
  </si>
  <si>
    <t>54.026.00.0203.010102</t>
  </si>
  <si>
    <t>2022/Муниципальное казенное общеобразовательное учреждение Козинская средняя общеобразовательная школа ИНН: 5416102724/В оперативном управлении</t>
  </si>
  <si>
    <t>Акт сверки с МКОУ Козинская СОШ ИНН: 5416102724 (поступления в Реестр) №238 от 31.12.22 /</t>
  </si>
  <si>
    <t>Итого 9 поз. по Муниципальное казенное общеобразовательное учреждение Козинская средняя общеобразовательная школа по подразделу: 2.3 - Машины и оборудование</t>
  </si>
  <si>
    <t>2.3. Машины и оборудование [Муниципальное казенное общеобразовательное учреждение Кушаговская средняя общеобразовательная школа]</t>
  </si>
  <si>
    <t>54.026.00.0203.007669</t>
  </si>
  <si>
    <t>Блок СКЗИ тахографа</t>
  </si>
  <si>
    <t>2020/Муниципальное казенное общеобразовательное учреждение Кушаговская средняя общеобразовательная школа ИНН: 5416102717/В оперативном управлении</t>
  </si>
  <si>
    <t>54.026.00.0203.007872</t>
  </si>
  <si>
    <t>Ноутбук TOSHIBA</t>
  </si>
  <si>
    <t>2012/Муниципальное казенное общеобразовательное учреждение Кушаговская средняя общеобразовательная школа ИНН: 5416102717/В оперативном управлении</t>
  </si>
  <si>
    <t>54.026.00.0203.007878</t>
  </si>
  <si>
    <t>Овощерезка</t>
  </si>
  <si>
    <t>2013/Муниципальное казенное общеобразовательное учреждение Кушаговская средняя общеобразовательная школа ИНН: 5416102717/В оперативном управлении</t>
  </si>
  <si>
    <t>54.026.00.0203.007892</t>
  </si>
  <si>
    <t>Плита эл.</t>
  </si>
  <si>
    <t>54.026.00.0203.007893</t>
  </si>
  <si>
    <t>54.026.00.0203.010018</t>
  </si>
  <si>
    <t>54.026.00.0203.010474</t>
  </si>
  <si>
    <t>2023/Муниципальное казенное общеобразовательное учреждение Кушаговская средняя общеобразовательная школа ИНН: 5416102717/В оперативном управлении</t>
  </si>
  <si>
    <t>Акт сверки с МКОУ Кушаговская СОШ ИНН: 5416102717 (поступления в Реестр) №280 от 31.12.23 /</t>
  </si>
  <si>
    <t>54.026.00.0203.010475</t>
  </si>
  <si>
    <t>54.026.00.0203.010476</t>
  </si>
  <si>
    <t>54.026.00.0203.010478</t>
  </si>
  <si>
    <t>54.026.00.0203.010479</t>
  </si>
  <si>
    <t>54.026.00.0203.010480</t>
  </si>
  <si>
    <t>54.026.00.0203.010481</t>
  </si>
  <si>
    <t>54.026.00.0203.010482</t>
  </si>
  <si>
    <t>54.026.00.0203.010483</t>
  </si>
  <si>
    <t>54.026.00.0203.010484</t>
  </si>
  <si>
    <t>54.026.00.0203.010485</t>
  </si>
  <si>
    <t>54.026.00.0203.010486</t>
  </si>
  <si>
    <t>54.026.00.0203.010487</t>
  </si>
  <si>
    <t>54.026.00.0203.010488</t>
  </si>
  <si>
    <t>54.026.00.0203.010489</t>
  </si>
  <si>
    <t>54.026.00.0203.010490</t>
  </si>
  <si>
    <t>54.026.00.0203.010491</t>
  </si>
  <si>
    <t>54.026.00.0203.010492</t>
  </si>
  <si>
    <t>54.026.00.0203.010493</t>
  </si>
  <si>
    <t>54.026.00.0203.010494</t>
  </si>
  <si>
    <t>54.026.00.0203.010495</t>
  </si>
  <si>
    <t>54.026.00.0203.010496</t>
  </si>
  <si>
    <t>54.026.00.0203.010497</t>
  </si>
  <si>
    <t>54.026.00.0203.010498</t>
  </si>
  <si>
    <t>54.026.00.0203.010499</t>
  </si>
  <si>
    <t>54.026.00.0203.010500</t>
  </si>
  <si>
    <t>54.026.00.0203.010501</t>
  </si>
  <si>
    <t>54.026.00.0203.010502</t>
  </si>
  <si>
    <t>54.026.00.0203.010503</t>
  </si>
  <si>
    <t>54.026.00.0203.010504</t>
  </si>
  <si>
    <t>54.026.00.0203.010505</t>
  </si>
  <si>
    <t>54.026.00.0203.010506</t>
  </si>
  <si>
    <t>Итого 38 поз. по Муниципальное казенное общеобразовательное учреждение Кушаговская средняя общеобразовательная школа по подразделу: 2.3 - Машины и оборудование</t>
  </si>
  <si>
    <t>2.3. Машины и оборудование [Муниципальное казенное общеобразовательное учреждение Ново-Никольская средняя общеобразовательная школа]</t>
  </si>
  <si>
    <t>54.026.00.0203.003967</t>
  </si>
  <si>
    <t>Мотоблок  снегоуборочный с насадками</t>
  </si>
  <si>
    <t>2012/Муниципальное казенное общеобразовательное учреждение Ново-Никольская средняя общеобразовательная школа ИНН: 5416102812/В оперативном управлении</t>
  </si>
  <si>
    <t>54.026.00.0203.003989</t>
  </si>
  <si>
    <t>Станок  СТД-120</t>
  </si>
  <si>
    <t>1989/Муниципальное казенное общеобразовательное учреждение Ново-Никольская средняя общеобразовательная школа ИНН: 5416102812/В оперативном управлении</t>
  </si>
  <si>
    <t>54.026.00.0203.004007</t>
  </si>
  <si>
    <t>54.026.00.0203.010210</t>
  </si>
  <si>
    <t>Ноутбук MSI Modem15</t>
  </si>
  <si>
    <t>2022/Муниципальное казенное общеобразовательное учреждение Ново-Никольская средняя общеобразовательная школа ИНН: 5416102812/В оперативном управлении</t>
  </si>
  <si>
    <t>Акт сверки с МКОУ Ново-Никольская СОШ ИНН: 5416102812 (поступления в Реестр) №246 от 31.10.22 /</t>
  </si>
  <si>
    <t>54.026.00.0203.010213</t>
  </si>
  <si>
    <t>Электречиская 4 конфорочная плита / с.Новоникольск ул.Центральная,64</t>
  </si>
  <si>
    <t>2011/Муниципальное казенное общеобразовательное учреждение Ново-Никольская средняя общеобразовательная школа ИНН: 5416102812/В оперативном управлении</t>
  </si>
  <si>
    <t>Итого 5 поз. по Муниципальное казенное общеобразовательное учреждение Ново-Никольская средняя общеобразовательная школа по подразделу: 2.3 - Машины и оборудование</t>
  </si>
  <si>
    <t>2.3. Машины и оборудование [Муниципальное казенное общеобразовательное учреждение Новосилишинская средняя общеобразовательная школа]</t>
  </si>
  <si>
    <t>54.026.00.0203.003723</t>
  </si>
  <si>
    <t>Дизильный гениратор</t>
  </si>
  <si>
    <t>2019/Муниципальное казенное общеобразовательное учреждение Новосилишинская средняя общеобразовательная школа ИНН: 5416102805/В оперативном управлении</t>
  </si>
  <si>
    <t>Акт сверки с МКОУ Новосилишинская СОШ ИНН: 5416102805 (поступления в Реестр) №13 от 01.06.20 /</t>
  </si>
  <si>
    <t>54.026.00.0203.003740</t>
  </si>
  <si>
    <t>Интерактивная доска / Кабинет  литературы (Сибякина Галина Николаевна)</t>
  </si>
  <si>
    <t>2012/Муниципальное казенное общеобразовательное учреждение Новосилишинская средняя общеобразовательная школа ИНН: 5416102805/В оперативном управлении</t>
  </si>
  <si>
    <t>54.026.00.0203.003748</t>
  </si>
  <si>
    <t>Компьютер  в сборе / Кабинет информатики (Панин Александр Иванович)</t>
  </si>
  <si>
    <t>2005/Муниципальное казенное общеобразовательное учреждение Новосилишинская средняя общеобразовательная школа ИНН: 5416102805/В оперативном управлении</t>
  </si>
  <si>
    <t>54.026.00.0203.010048</t>
  </si>
  <si>
    <t>Ноутбук Acer Extensa</t>
  </si>
  <si>
    <t>54.026.00.0203.010049</t>
  </si>
  <si>
    <t>Итого 5 поз. по Муниципальное казенное общеобразовательное учреждение Новосилишинская средняя общеобразовательная школа по подразделу: 2.3 - Машины и оборудование</t>
  </si>
  <si>
    <t>2.3. Машины и оборудование [Муниципальное казенное общеобразовательное учреждение Побединская средняя общеобразовательная школа]</t>
  </si>
  <si>
    <t>54.026.00.0203.002855</t>
  </si>
  <si>
    <t>Эл.котел</t>
  </si>
  <si>
    <t>1991/Муниципальное казенное общеобразовательное учреждение Побединская средняя общеобразовательная школа ИНН: 5416102731/В оперативном управлении</t>
  </si>
  <si>
    <t>54.026.00.0203.010096</t>
  </si>
  <si>
    <t>Ноутбук  MSI Modern 15.6</t>
  </si>
  <si>
    <t>2022/Муниципальное казенное общеобразовательное учреждение Побединская средняя общеобразовательная школа ИНН: 5416102731/В оперативном управлении</t>
  </si>
  <si>
    <t>Акт сверки с МКОУ Побединская СОШ ИНН: 5416102731 (изменения данных) №340 от 31.12.23 / Акт сверки с МКОУ Побединская СОШ ИНН: 5416102731 (поступления в Реестр) №235 от 30.11.22 /</t>
  </si>
  <si>
    <t>54.026.00.0203.011117</t>
  </si>
  <si>
    <t>Интерактивная панель IP65HT-E</t>
  </si>
  <si>
    <t>2023/Муниципальное казенное общеобразовательное учреждение Побединская средняя общеобразовательная школа ИНН: 5416102731/В оперативном управлении</t>
  </si>
  <si>
    <t>Акт сверки с МКОУ Побединская СОШ ИНН: 5416102731 (поступления в Реестр) №339 от 31.12.23 /</t>
  </si>
  <si>
    <t>54.026.00.0203.011126</t>
  </si>
  <si>
    <t>Набор по закреплению изучаемых тем</t>
  </si>
  <si>
    <t>54.026.00.0203.011133</t>
  </si>
  <si>
    <t>Общеобразовательный набор для практического изучения</t>
  </si>
  <si>
    <t>54.026.00.0203.011137</t>
  </si>
  <si>
    <t>Плита электр.</t>
  </si>
  <si>
    <t>54.026.00.0203.011138</t>
  </si>
  <si>
    <t>Проектор</t>
  </si>
  <si>
    <t>54.026.00.0203.011139</t>
  </si>
  <si>
    <t>Расширенный робототехнический набор</t>
  </si>
  <si>
    <t>54.026.00.0203.011140</t>
  </si>
  <si>
    <t>54.026.00.0203.011141</t>
  </si>
  <si>
    <t>54.026.00.0203.011142</t>
  </si>
  <si>
    <t>54.026.00.0203.011143</t>
  </si>
  <si>
    <t>Робот-манипулятор учебный</t>
  </si>
  <si>
    <t>54.026.00.0203.011160</t>
  </si>
  <si>
    <t>Телевизор StarWind</t>
  </si>
  <si>
    <t>54.026.00.0203.011161</t>
  </si>
  <si>
    <t>Итого 14 поз. по Муниципальное казенное общеобразовательное учреждение Побединская средняя общеобразовательная школа по подразделу: 2.3 - Машины и оборудование</t>
  </si>
  <si>
    <t>2.3. Машины и оборудование [Муниципальное казенное общеобразовательное учреждение Угуйская средняя общеобразовательная школа]</t>
  </si>
  <si>
    <t>54.026.00.0203.008144</t>
  </si>
  <si>
    <t>Комплект по механике</t>
  </si>
  <si>
    <t>2009/Муниципальное казенное общеобразовательное учреждение Угуйская средняя общеобразовательная школа ИНН: 5416102770/В оперативном управлении</t>
  </si>
  <si>
    <t>54.026.00.0203.008145</t>
  </si>
  <si>
    <t>Комплект по мол.физике и термодинамике</t>
  </si>
  <si>
    <t>54.026.00.0203.008146</t>
  </si>
  <si>
    <t>Комплект по электродинамике</t>
  </si>
  <si>
    <t>54.026.00.0203.008237</t>
  </si>
  <si>
    <t>Лабор .комплект по квантовым явлениям</t>
  </si>
  <si>
    <t>54.026.00.0203.008378</t>
  </si>
  <si>
    <t>Снегоуборочная машина</t>
  </si>
  <si>
    <t>2017/Муниципальное казенное общеобразовательное учреждение Угуйская средняя общеобразовательная школа ИНН: 5416102770/В оперативном управлении</t>
  </si>
  <si>
    <t>Акт сверки с МКОУ Угуйская СОШ ИНН: 5416102770 (изменения данных) №295 от 31.12.23 / Акт сверки с МКОУ Угуйская СОШ ИНН: 5416102770 (изменения данных) №207 от 30.11.22 / Акт сверки с МКОУ Угуйская СОШ ИНН: 5416102770 (изменения данных) №173 от 31.12.21 / Акт сверки с МКОУ Угуйская СОШ ИНН: 5416102770 (изменения данных) №73 от 01.12.20 / Акт сверки с МКОУ Угуйская СОШ ИНН: 5416102770 (поступления в Реестр) №29 от 30.06.20 /</t>
  </si>
  <si>
    <t>54.026.00.0203.008545</t>
  </si>
  <si>
    <t>Экран для проектора</t>
  </si>
  <si>
    <t>54.026.00.0203.008552</t>
  </si>
  <si>
    <t>2011/Муниципальное казенное общеобразовательное учреждение Угуйская средняя общеобразовательная школа ИНН: 5416102770/В оперативном управлении</t>
  </si>
  <si>
    <t>54.026.00.0203.009849</t>
  </si>
  <si>
    <t>Мультимедийный проектор (2021г)</t>
  </si>
  <si>
    <t>2021/Муниципальное казенное общеобразовательное учреждение Угуйская средняя общеобразовательная школа ИНН: 5416102770/В оперативном управлении</t>
  </si>
  <si>
    <t>Акт сверки с МКОУ Угуйская СОШ ИНН: 5416102770 (поступления в Реестр) №172 от 31.12.21 /</t>
  </si>
  <si>
    <t>54.026.00.0203.010036</t>
  </si>
  <si>
    <t>Ноутбук MSI Moderm 15</t>
  </si>
  <si>
    <t>Акт сверки с МКОУ Угуйская СОШ ИНН: 5416102770 (поступления в Реестр) №206 от 30.11.22 /</t>
  </si>
  <si>
    <t>54.026.00.0203.010038</t>
  </si>
  <si>
    <t>Ноутбук cer Aspire (2022) точка роста</t>
  </si>
  <si>
    <t>54.026.00.0203.010039</t>
  </si>
  <si>
    <t>54.026.00.0203.010041</t>
  </si>
  <si>
    <t>Проектор INFOCUS (2022г) (Точка роста)</t>
  </si>
  <si>
    <t>54.026.00.0203.010042</t>
  </si>
  <si>
    <t>54.026.00.0203.010043</t>
  </si>
  <si>
    <t>54.026.00.0203.010641</t>
  </si>
  <si>
    <t>Акт сверки с МКОУ Угуйская СОШ ИНН: 5416102770 (поступления в Реестр) №294 от 31.12.23 /</t>
  </si>
  <si>
    <t>54.026.00.0203.010643</t>
  </si>
  <si>
    <t>54.026.00.0203.010644</t>
  </si>
  <si>
    <t>54.026.00.0203.010645</t>
  </si>
  <si>
    <t>54.026.00.0203.010646</t>
  </si>
  <si>
    <t>54.026.00.0203.010647</t>
  </si>
  <si>
    <t>54.026.00.0203.010648</t>
  </si>
  <si>
    <t>54.026.00.0203.010649</t>
  </si>
  <si>
    <t>54.026.00.0203.010650</t>
  </si>
  <si>
    <t>54.026.00.0203.010651</t>
  </si>
  <si>
    <t>54.026.00.0203.010652</t>
  </si>
  <si>
    <t>54.026.00.0203.010653</t>
  </si>
  <si>
    <t>54.026.00.0203.010654</t>
  </si>
  <si>
    <t>54.026.00.0203.010655</t>
  </si>
  <si>
    <t>54.026.00.0203.010656</t>
  </si>
  <si>
    <t>54.026.00.0203.010657</t>
  </si>
  <si>
    <t>54.026.00.0203.010658</t>
  </si>
  <si>
    <t>54.026.00.0203.010659</t>
  </si>
  <si>
    <t>54.026.00.0203.010661</t>
  </si>
  <si>
    <t>54.026.00.0203.010662</t>
  </si>
  <si>
    <t>54.026.00.0203.010663</t>
  </si>
  <si>
    <t>54.026.00.0203.010664</t>
  </si>
  <si>
    <t>54.026.00.0203.010665</t>
  </si>
  <si>
    <t>54.026.00.0203.010666</t>
  </si>
  <si>
    <t>54.026.00.0203.010667</t>
  </si>
  <si>
    <t>Итого 39 поз. по Муниципальное казенное общеобразовательное учреждение Угуйская средняя общеобразовательная школа по подразделу: 2.3 - Машины и оборудование</t>
  </si>
  <si>
    <t>2.3. Машины и оборудование [Муниципальное казенное общеобразовательное учреждение Щербаковская средняя общеобразовательная школа]</t>
  </si>
  <si>
    <t>54.026.00.0203.000621</t>
  </si>
  <si>
    <t>2007/Муниципальное казенное общеобразовательное учреждение Щербаковская средняя общеобразовательная школа ИНН: 5416102668/В оперативном управлении</t>
  </si>
  <si>
    <t>54.026.00.0203.000697</t>
  </si>
  <si>
    <t>Мультимедийный проектор с экраном</t>
  </si>
  <si>
    <t>2003/Муниципальное казенное общеобразовательное учреждение Щербаковская средняя общеобразовательная школа ИНН: 5416102668/В оперативном управлении</t>
  </si>
  <si>
    <t>54.026.00.0203.000713</t>
  </si>
  <si>
    <t>Овощерезка МПР-350М Торгмаш</t>
  </si>
  <si>
    <t>2013/Муниципальное казенное общеобразовательное учреждение Щербаковская средняя общеобразовательная школа ИНН: 5416102668/В оперативном управлении</t>
  </si>
  <si>
    <t>54.026.00.0203.000715</t>
  </si>
  <si>
    <t>Акт сверки с МКОУ Щербаковская СОШ ИНН: 5416102668 (изменения данных) №79 от 30.11.20 / Акт сверки с МКОУ Щербаковская СОШ ИНН: 5416102668 (поступления в Реестр) №4 от 01.07.20 /</t>
  </si>
  <si>
    <t>54.026.00.0203.000718</t>
  </si>
  <si>
    <t>Плита электрическая  Abat ЭП-4ЖШ</t>
  </si>
  <si>
    <t>54.026.00.0203.000743</t>
  </si>
  <si>
    <t>Система видеонаблюдения</t>
  </si>
  <si>
    <t>54.026.00.0203.000745</t>
  </si>
  <si>
    <t>2001/Муниципальное казенное общеобразовательное учреждение Щербаковская средняя общеобразовательная школа ИНН: 5416102668/В оперативном управлении</t>
  </si>
  <si>
    <t>54.026.00.0203.000764</t>
  </si>
  <si>
    <t>Станок фрезерный</t>
  </si>
  <si>
    <t>54.026.00.0203.000779</t>
  </si>
  <si>
    <t>Тестомес</t>
  </si>
  <si>
    <t>54.026.00.0203.009289</t>
  </si>
  <si>
    <t>Ноутбук аser а315-42 G</t>
  </si>
  <si>
    <t>2020/Муниципальное казенное общеобразовательное учреждение Щербаковская средняя общеобразовательная школа ИНН: 5416102668/В оперативном управлении</t>
  </si>
  <si>
    <t>Акт сверки с МКОУ Щербаковская СОШ ИНН: 5416102668 (поступления в Реестр) №78 от 30.11.20 /</t>
  </si>
  <si>
    <t>54.026.00.0203.009710</t>
  </si>
  <si>
    <t>Ноутбук Acer TraveiMate P2 ТМП 215-41-R8R5</t>
  </si>
  <si>
    <t>2021/Муниципальное казенное общеобразовательное учреждение Щербаковская средняя общеобразовательная школа ИНН: 5416102668/В оперативном управлении</t>
  </si>
  <si>
    <t>Акт сверки с МКОУ Щербаковская СОШ ИНН: 5416102668 (поступления в Реестр) №121 от 31.12.21 /</t>
  </si>
  <si>
    <t>54.026.00.0203.009711</t>
  </si>
  <si>
    <t>Ноутбук Acer TravelMate P2</t>
  </si>
  <si>
    <t>54.026.00.0203.009712</t>
  </si>
  <si>
    <t>54.026.00.0203.009719</t>
  </si>
  <si>
    <t>Робот-манипулятор точка роста</t>
  </si>
  <si>
    <t>Акт сверки с МКОУ Щербаковская СОШ ИНН: 5416102668 (изменения данных) №258 от 31.12.23 / Акт сверки с МКОУ Щербаковская СОШ ИНН: 5416102668 (изменения данных) №184 от 30.11.22 / Акт сверки с МКОУ Щербаковская СОШ ИНН: 5416102668 (поступления в Реестр) №121 от 31.12.21 /</t>
  </si>
  <si>
    <t>54.026.00.0203.009720</t>
  </si>
  <si>
    <t>Роботехнические конструкции для прак изучения точка роста</t>
  </si>
  <si>
    <t>54.026.00.0203.009721</t>
  </si>
  <si>
    <t>54.026.00.0203.009722</t>
  </si>
  <si>
    <t>54.026.00.0203.009726</t>
  </si>
  <si>
    <t>Цифроаая лаборатория физиология</t>
  </si>
  <si>
    <t>54.026.00.0203.009727</t>
  </si>
  <si>
    <t>Цифровая лаболатория биология 26.20.40.190-00000009</t>
  </si>
  <si>
    <t>54.026.00.0203.009728</t>
  </si>
  <si>
    <t>54.026.00.0203.009729</t>
  </si>
  <si>
    <t>Цифровая лаборатория физика 26.20.40.190-0000007</t>
  </si>
  <si>
    <t>54.026.00.0203.009730</t>
  </si>
  <si>
    <t>54.026.00.0203.009731</t>
  </si>
  <si>
    <t>Цифровая лаборатория химия 26.20.40 190-0000006</t>
  </si>
  <si>
    <t>54.026.00.0203.009732</t>
  </si>
  <si>
    <t>54.026.00.0203.009971</t>
  </si>
  <si>
    <t>15.6" Ноутбук MSI Modern 15 (B5M-</t>
  </si>
  <si>
    <t>54.026.00.0203.010310</t>
  </si>
  <si>
    <t>2023/Муниципальное казенное общеобразовательное учреждение Щербаковская средняя общеобразовательная школа ИНН: 5416102668/В оперативном управлении</t>
  </si>
  <si>
    <t>Акт сверки с МКОУ Щербаковская СОШ ИНН: 5416102668 (поступления в Реестр) №257 от 31.12.23 /</t>
  </si>
  <si>
    <t>54.026.00.0203.010317</t>
  </si>
  <si>
    <t>54.026.00.0203.010318</t>
  </si>
  <si>
    <t>54.026.00.0203.010319</t>
  </si>
  <si>
    <t>54.026.00.0203.010320</t>
  </si>
  <si>
    <t>54.026.00.0203.010321</t>
  </si>
  <si>
    <t>54.026.00.0203.010322</t>
  </si>
  <si>
    <t>Итого 32 поз. по Муниципальное казенное общеобразовательное учреждение Щербаковская средняя общеобразовательная школа по подразделу: 2.3 - Машины и оборудование</t>
  </si>
  <si>
    <t>2.3. Машины и оборудование [Муниципальное казенное общеобразовательное учреждение Яркуль-Матюшкинская средняя общеобразовательная школа]</t>
  </si>
  <si>
    <t>54.026.00.0203.001791</t>
  </si>
  <si>
    <t>Ассенизаторская емкость / Школа (Шилова Т.Г.)</t>
  </si>
  <si>
    <t>2017/Муниципальное казенное общеобразовательное учреждение Яркуль-Матюшкинская средняя общеобразовательная школа ИНН: 5416102700/В оперативном управлении</t>
  </si>
  <si>
    <t>Акт сверки с МКОУ Яркуль-Матюшкинская СОШ ИНН: 5416102700 (изменения данных) №193 от 30.11.22 / Акт сверки с МКОУ Яркуль-Матюшкинская СОШ ИНН: 5416102700 (изменения данных) №130 от 31.12.21 / Акт сверки с МКОУ Яркуль-Матюшкинская СОШ ИНН: 5416102700 (изменения данных) №87 от 30.11.20 / Акт сверки с МКОУ Яркуль-Матюшкинская СОШ ИНН: 5416102700 (поступления в Реестр) №7 от 30.06.20 /</t>
  </si>
  <si>
    <t>54.026.00.0203.001834</t>
  </si>
  <si>
    <t>Дизельная электростанция / Кочегарка (Федоров Б.Б..)</t>
  </si>
  <si>
    <t>2013/Муниципальное казенное общеобразовательное учреждение Яркуль-Матюшкинская средняя общеобразовательная школа ИНН: 5416102700/В оперативном управлении</t>
  </si>
  <si>
    <t>Акт сверки с МКОУ Яркуль-Матюшкинская СОШ ИНН: 5416102700 (изменения данных) №278 от 31.12.23 / Акт сверки с МКОУ Яркуль-Матюшкинская СОШ ИНН: 5416102700 (изменения данных) №193 от 30.11.22 / Акт сверки с МКОУ Яркуль-Матюшкинская СОШ ИНН: 5416102700 (изменения данных) №130 от 31.12.21 / Акт сверки с МКОУ Яркуль-Матюшкинская СОШ ИНН: 5416102700 (изменения данных) №87 от 30.11.20 / Акт сверки с МКОУ Яркуль-Матюшкинская СОШ ИНН: 5416102700 (поступления в Реестр) №7 от 30.06.20 /</t>
  </si>
  <si>
    <t>54.026.00.0203.001937</t>
  </si>
  <si>
    <t>Мармит 2-х блюд / Столовая (Даминова И.А.)</t>
  </si>
  <si>
    <t>2009/Муниципальное казенное общеобразовательное учреждение Яркуль-Матюшкинская средняя общеобразовательная школа ИНН: 5416102700/В оперативном управлении</t>
  </si>
  <si>
    <t>54.026.00.0203.001983</t>
  </si>
  <si>
    <t>Мультимедийный проектор с экраном / Кабинет начальных классов (Завацкая Е.А.)</t>
  </si>
  <si>
    <t>2004/Муниципальное казенное общеобразовательное учреждение Яркуль-Матюшкинская средняя общеобразовательная школа ИНН: 5416102700/В оперативном управлении</t>
  </si>
  <si>
    <t>54.026.00.0203.002041</t>
  </si>
  <si>
    <t>Пароконвектомат / Столовая (Даминова И.А.)</t>
  </si>
  <si>
    <t>54.026.00.0203.002065</t>
  </si>
  <si>
    <t>2008/Муниципальное казенное общеобразовательное учреждение Яркуль-Матюшкинская средняя общеобразовательная школа ИНН: 5416102700/В оперативном управлении</t>
  </si>
  <si>
    <t>54.026.00.0203.002108</t>
  </si>
  <si>
    <t>Сковорода электрическая ЭСК-90-0,47-70 / Столовая (Шилова Т.Г.)</t>
  </si>
  <si>
    <t>54.026.00.0203.002186</t>
  </si>
  <si>
    <t>Экран для проектора / Кабинет начальных классов (Завацкая Е.А.)</t>
  </si>
  <si>
    <t>54.026.00.0203.009763</t>
  </si>
  <si>
    <t>Ноутбук Aser TravelMate P2 TMP215-41-R8R5</t>
  </si>
  <si>
    <t>2021/Муниципальное казенное общеобразовательное учреждение Яркуль-Матюшкинская средняя общеобразовательная школа ИНН: 5416102700/В оперативном управлении</t>
  </si>
  <si>
    <t>Акт сверки с МКОУ Яркуль-Матюшкинская СОШ ИНН: 5416102700 (поступления в Реестр) №129 от 31.12.21 /</t>
  </si>
  <si>
    <t>54.026.00.0203.009764</t>
  </si>
  <si>
    <t>54.026.00.0203.009765</t>
  </si>
  <si>
    <t>Ноутбук(Acer TravelMate P2TMP215-41-R8R5) 2021г</t>
  </si>
  <si>
    <t>54.026.00.0203.009769</t>
  </si>
  <si>
    <t>Цифровая лаборатория для школьников(биология)</t>
  </si>
  <si>
    <t>54.026.00.0203.009770</t>
  </si>
  <si>
    <t>54.026.00.0203.009771</t>
  </si>
  <si>
    <t>Цифровая лаборатория для школьников(физика)</t>
  </si>
  <si>
    <t>54.026.00.0203.009772</t>
  </si>
  <si>
    <t>54.026.00.0203.009773</t>
  </si>
  <si>
    <t>Цифровая лаборатория для школьников(физиология)</t>
  </si>
  <si>
    <t>54.026.00.0203.009774</t>
  </si>
  <si>
    <t>Цифровая лаборатория для школьников(химия)</t>
  </si>
  <si>
    <t>54.026.00.0203.009775</t>
  </si>
  <si>
    <t>54.026.00.0203.010010</t>
  </si>
  <si>
    <t>Ноутбук MSI Modem 15</t>
  </si>
  <si>
    <t>Акт сверки с МКОУ Яркуль-Матюшкинская СОШ ИНН: 5416102700 (поступления в Реестр) №192 от 30.11.22 /</t>
  </si>
  <si>
    <t>54.026.00.0203.010011</t>
  </si>
  <si>
    <t>Общеобразовательн набор для практическ изуч роботтех констру</t>
  </si>
  <si>
    <t>54.026.00.0203.010012</t>
  </si>
  <si>
    <t>54.026.00.0203.010013</t>
  </si>
  <si>
    <t>54.026.00.0203.010015</t>
  </si>
  <si>
    <t>54.026.00.0203.010438</t>
  </si>
  <si>
    <t>2023/Муниципальное казенное общеобразовательное учреждение Яркуль-Матюшкинская средняя общеобразовательная школа ИНН: 5416102700/В оперативном управлении</t>
  </si>
  <si>
    <t>Акт сверки с МКОУ Яркуль-Матюшкинская СОШ ИНН: 5416102700 (поступления в Реестр) №277 от 31.12.23 /</t>
  </si>
  <si>
    <t>54.026.00.0203.010439</t>
  </si>
  <si>
    <t>54.026.00.0203.010440</t>
  </si>
  <si>
    <t>54.026.00.0203.010442</t>
  </si>
  <si>
    <t>54.026.00.0203.010443</t>
  </si>
  <si>
    <t>54.026.00.0203.010444</t>
  </si>
  <si>
    <t>54.026.00.0203.010445</t>
  </si>
  <si>
    <t>54.026.00.0203.010446</t>
  </si>
  <si>
    <t>54.026.00.0203.010447</t>
  </si>
  <si>
    <t>54.026.00.0203.010448</t>
  </si>
  <si>
    <t>54.026.00.0203.010449</t>
  </si>
  <si>
    <t>54.026.00.0203.010450</t>
  </si>
  <si>
    <t>54.026.00.0203.010451</t>
  </si>
  <si>
    <t>54.026.00.0203.010452</t>
  </si>
  <si>
    <t>54.026.00.0203.010453</t>
  </si>
  <si>
    <t>54.026.00.0203.010454</t>
  </si>
  <si>
    <t>54.026.00.0203.010455</t>
  </si>
  <si>
    <t>54.026.00.0203.010456</t>
  </si>
  <si>
    <t>54.026.00.0203.010457</t>
  </si>
  <si>
    <t>54.026.00.0203.010458</t>
  </si>
  <si>
    <t>54.026.00.0203.010459</t>
  </si>
  <si>
    <t>54.026.00.0203.010460</t>
  </si>
  <si>
    <t>54.026.00.0203.010461</t>
  </si>
  <si>
    <t>54.026.00.0203.010462</t>
  </si>
  <si>
    <t>54.026.00.0203.010463</t>
  </si>
  <si>
    <t>54.026.00.0203.010464</t>
  </si>
  <si>
    <t>54.026.00.0203.010465</t>
  </si>
  <si>
    <t>54.026.00.0203.010466</t>
  </si>
  <si>
    <t>54.026.00.0203.010467</t>
  </si>
  <si>
    <t>54.026.00.0203.010468</t>
  </si>
  <si>
    <t>54.026.00.0203.010469</t>
  </si>
  <si>
    <t>54.026.00.0203.010470</t>
  </si>
  <si>
    <t>Итого 55 поз. по Муниципальное казенное общеобразовательное учреждение Яркуль-Матюшкинская средняя общеобразовательная школа по подразделу: 2.3 - Машины и оборудование</t>
  </si>
  <si>
    <t>2.3. Машины и оборудование [Муниципальное казенное общеобразовательное учреждение Яркульская средняя общеобразовательная школа]</t>
  </si>
  <si>
    <t>54.026.00.0203.003166</t>
  </si>
  <si>
    <t>Доска интерактивная</t>
  </si>
  <si>
    <t>2009/Муниципальное казенное общеобразовательное учреждение Яркульская средняя общеобразовательная школа ИНН: 5416102763/В оперативном управлении</t>
  </si>
  <si>
    <t>54.026.00.0203.003167</t>
  </si>
  <si>
    <t>2007/Муниципальное казенное общеобразовательное учреждение Яркульская средняя общеобразовательная школа ИНН: 5416102763/В оперативном управлении</t>
  </si>
  <si>
    <t>54.026.00.0203.003221</t>
  </si>
  <si>
    <t>МАРМИТ ММУ-15/7-П</t>
  </si>
  <si>
    <t>2013/Муниципальное казенное общеобразовательное учреждение Яркульская средняя общеобразовательная школа ИНН: 5416102763/В оперативном управлении</t>
  </si>
  <si>
    <t>Акт сверки с МКОУ Яркульская СОШ ИНН: 5416102763 (изменения данных) №269 от 31.12.23 / Акт сверки с МКОУ Яркульская СОШ ИНН: 5416102763 (изменения данных) №204 от 30.11.22 / Акт сверки с МКОУ Яркульская СОШ ИНН: 5416102763 (изменения данных) №143 от 31.12.21 / Акт сверки с МКОУ Яркульская СОШ ИНН: 5416102763 (изменения данных) №83 от 01.12.20 / Акт сверки с МКОУ Яркульская СОШ ИНН: 5416102763 (поступления в Реестр) №11 от 30.06.20 /</t>
  </si>
  <si>
    <t>54.026.00.0203.003283</t>
  </si>
  <si>
    <t>Проектор BenQ</t>
  </si>
  <si>
    <t>2018/Муниципальное казенное общеобразовательное учреждение Яркульская средняя общеобразовательная школа ИНН: 5416102763/В оперативном управлении</t>
  </si>
  <si>
    <t>54.026.00.0203.003405</t>
  </si>
  <si>
    <t>машина протирочно-резательная МПР-350М</t>
  </si>
  <si>
    <t>54.026.00.0203.003474</t>
  </si>
  <si>
    <t>электромясорубка</t>
  </si>
  <si>
    <t>54.026.00.0203.003475</t>
  </si>
  <si>
    <t>электроплита</t>
  </si>
  <si>
    <t>2010/Муниципальное казенное общеобразовательное учреждение Яркульская средняя общеобразовательная школа ИНН: 5416102763/В оперативном управлении</t>
  </si>
  <si>
    <t>54.026.00.0203.003476</t>
  </si>
  <si>
    <t>54.026.00.0203.010030</t>
  </si>
  <si>
    <t>Акт сверки с МКОУ Яркульская СОШ ИНН: 5416102763 (изменения данных) №269 от 31.12.23 / Акт сверки с МКОУ Яркульская СОШ ИНН: 5416102763 (поступления в Реестр) №203 от 30.11.22 /</t>
  </si>
  <si>
    <t>Итого 9 поз. по Муниципальное казенное общеобразовательное учреждение Яркульская средняя общеобразовательная школа по подразделу: 2.3 - Машины и оборудование</t>
  </si>
  <si>
    <t>2.3. Машины и оборудование [Муниципальное казенное общеобразовательное учреждение дополнительного образования  Усть-Таркская детская школа искусств]</t>
  </si>
  <si>
    <t>54.026.00.0203.009954</t>
  </si>
  <si>
    <t>Hohner The New Bravo ll 48 red (A16531/A16532)-</t>
  </si>
  <si>
    <t>2022/Муниципальное казенное общеобразовательное учреждение дополнительного образования  Усть-Таркская детская школа искусств ИНН: 5416102026/В оперативном управлении</t>
  </si>
  <si>
    <t>Акт сверки с МКОУ ДО Усть-Таркская  ДШИ ИНН: 5416102026 (изменения данных) №301 от 31.12.23 / Акт сверки с МКОУ ДО Усть-Таркская  ДШИ ИНН: 5416102026 (поступления в Реестр) №179 от 30.11.22 /</t>
  </si>
  <si>
    <t>54.026.00.0203.009955</t>
  </si>
  <si>
    <t>Hohner The New Bravo ll 48 white (A16512)-аккордион 1/2</t>
  </si>
  <si>
    <t>54.026.00.0203.009956</t>
  </si>
  <si>
    <t>Yamaha CLP-735B E Цифровое пианино, 88 клавиш, цвет черный</t>
  </si>
  <si>
    <t>54.026.00.0203.009957</t>
  </si>
  <si>
    <t>Аккордеон Aurus JH2017-R</t>
  </si>
  <si>
    <t>Акт сверки с МКОУ ДО Усть-Таркская  ДШИ ИНН: 5416102026 (поступления в Реестр) №179 от 30.11.22 /</t>
  </si>
  <si>
    <t>54.026.00.0203.009958</t>
  </si>
  <si>
    <t>Баян БН-42 "ТУЛА"40*60-ll ученический, 3-х рядный</t>
  </si>
  <si>
    <t>54.026.00.0203.009959</t>
  </si>
  <si>
    <t>54.026.00.0203.009960</t>
  </si>
  <si>
    <t>Проектор BenQ MH550, белый</t>
  </si>
  <si>
    <t>54.026.00.0203.009961</t>
  </si>
  <si>
    <t>Проектор BenQ MW550 белый</t>
  </si>
  <si>
    <t>54.026.00.0203.010668</t>
  </si>
  <si>
    <t>Yamaha</t>
  </si>
  <si>
    <t>2013/Муниципальное казенное общеобразовательное учреждение дополнительного образования  Усть-Таркская детская школа искусств ИНН: 5416102026/В оперативном управлении</t>
  </si>
  <si>
    <t>Акт сверки с МКОУ ДО Усть-Таркская  ДШИ ИНН: 5416102026 (поступления в Реестр) №300 от 31.12.23 /</t>
  </si>
  <si>
    <t>54.026.00.0203.010669</t>
  </si>
  <si>
    <t>54.026.00.0203.010683</t>
  </si>
  <si>
    <t>Аккордеон консона</t>
  </si>
  <si>
    <t>2005/Муниципальное казенное общеобразовательное учреждение дополнительного образования  Усть-Таркская детская школа искусств ИНН: 5416102026/В оперативном управлении</t>
  </si>
  <si>
    <t>54.026.00.0203.010688</t>
  </si>
  <si>
    <t>Баян Волтмайстер</t>
  </si>
  <si>
    <t>1991/Муниципальное казенное общеобразовательное учреждение дополнительного образования  Усть-Таркская детская школа искусств ИНН: 5416102026/В оперативном управлении</t>
  </si>
  <si>
    <t>54.026.00.0203.010697</t>
  </si>
  <si>
    <t>Баян Тула 3</t>
  </si>
  <si>
    <t>2003/Муниципальное казенное общеобразовательное учреждение дополнительного образования  Усть-Таркская детская школа искусств ИНН: 5416102026/В оперативном управлении</t>
  </si>
  <si>
    <t>54.026.00.0203.010698</t>
  </si>
  <si>
    <t>54.026.00.0203.010702</t>
  </si>
  <si>
    <t>Баян Этюд</t>
  </si>
  <si>
    <t>54.026.00.0203.010703</t>
  </si>
  <si>
    <t>54.026.00.0203.010706</t>
  </si>
  <si>
    <t>Баян Ясная Поляна</t>
  </si>
  <si>
    <t>1992/Муниципальное казенное общеобразовательное учреждение дополнительного образования  Усть-Таркская детская школа искусств ИНН: 5416102026/В оперативном управлении</t>
  </si>
  <si>
    <t>54.026.00.0203.010750</t>
  </si>
  <si>
    <t>Пианино Wendl&amp;Lung W120BL, цвет черный</t>
  </si>
  <si>
    <t>2023/Муниципальное казенное общеобразовательное учреждение дополнительного образования  Усть-Таркская детская школа искусств ИНН: 5416102026/В оперативном управлении</t>
  </si>
  <si>
    <t>54.026.00.0203.010753</t>
  </si>
  <si>
    <t>Пианино Чайковский</t>
  </si>
  <si>
    <t>54.026.00.0203.010762</t>
  </si>
  <si>
    <t>Рояль Красный Октябрь</t>
  </si>
  <si>
    <t>1989/Муниципальное казенное общеобразовательное учреждение дополнительного образования  Усть-Таркская детская школа искусств ИНН: 5416102026/В оперативном управлении</t>
  </si>
  <si>
    <t>54.026.00.0203.010765</t>
  </si>
  <si>
    <t>Синтезатор</t>
  </si>
  <si>
    <t>2009/Муниципальное казенное общеобразовательное учреждение дополнительного образования  Усть-Таркская детская школа искусств ИНН: 5416102026/В оперативном управлении</t>
  </si>
  <si>
    <t>54.026.00.0203.010777</t>
  </si>
  <si>
    <t>Цифровое пианино</t>
  </si>
  <si>
    <t>2016/Муниципальное казенное общеобразовательное учреждение дополнительного образования  Усть-Таркская детская школа искусств ИНН: 5416102026/В оперативном управлении</t>
  </si>
  <si>
    <t>Итого 22 поз. по Муниципальное казенное общеобразовательное учреждение дополнительного образования  Усть-Таркская детская школа искусств по подразделу: 2.3 - Машины и оборудование</t>
  </si>
  <si>
    <t>2.3. Машины и оборудование [Муниципальное казенное учреждение "Служба муниципального заказа Усть-Таркского района"]</t>
  </si>
  <si>
    <t>54.026.00.0203.000379</t>
  </si>
  <si>
    <t>Снегоуборщик YUTER SGC 6000 70/7/7</t>
  </si>
  <si>
    <t>2016/Муниципальное казенное учреждение "Служба муниципального заказа Усть-Таркского района" ИНН: 5416056362/В оперативном управлении</t>
  </si>
  <si>
    <t>Акт сверки с МКУ "Служба муниципального заказа" ИНН: 5416056362 (изменения данных) №338 от 31.12.23 / Акт сверки с МКУ "Служба муниципального заказа" ИНН: 5416056362 (изменения данных) №110 от 30.11.21 / Акт сверки с МКУ "Служба муниципального заказа" ИНН: 5416056362 (изменения данных) №31 от 14.12.20 / Акт сверки с МКУ "Служба муниципального заказа" ИНН: 5416056362 (поступления в Реестр) №2 от 30.06.20 /</t>
  </si>
  <si>
    <t>54.026.00.0203.011106</t>
  </si>
  <si>
    <t>Система звукового оповещения №1 200ВТ</t>
  </si>
  <si>
    <t>2021/Муниципальное казенное учреждение "Служба муниципального заказа Усть-Таркского района" ИНН: 5416056362/В оперативном управлении</t>
  </si>
  <si>
    <t>Акт сверки с МКУ "Служба муниципального заказа" ИНН: 5416056362 (поступления в Реестр) №337 от 31.12.23 /</t>
  </si>
  <si>
    <t>54.026.00.0203.011107</t>
  </si>
  <si>
    <t>54.026.00.0203.011108</t>
  </si>
  <si>
    <t>Итого 4 поз. по Муниципальное казенное учреждение "Служба муниципального заказа Усть-Таркского района" по подразделу: 2.3 - Машины и оборудование</t>
  </si>
  <si>
    <t>2.3. Машины и оборудование [Муниципальное казенное учреждение "Центр бухгалтерского учета"]</t>
  </si>
  <si>
    <t>54.026.00.0203.006221</t>
  </si>
  <si>
    <t>Ноутбук / Сейф (Гимаев Р.Ф.)</t>
  </si>
  <si>
    <t>2007/Муниципальное казенное учреждение "Центр бухгалтерского учета" ИНН: 5416104344/В оперативном управлении</t>
  </si>
  <si>
    <t>Акт сверки с МКУ "Центр бухгалтерского учета" ИНН: 5416104344 (поступления в Реестр) №24 от 30.06.20 /</t>
  </si>
  <si>
    <t>54.026.00.0203.006239</t>
  </si>
  <si>
    <t>Сервер / Кабинет №3 (Гимаев Р.Ф.)</t>
  </si>
  <si>
    <t>2009/Муниципальное казенное учреждение "Центр бухгалтерского учета" ИНН: 5416104344/В оперативном управлении</t>
  </si>
  <si>
    <t>54.026.00.0203.010831</t>
  </si>
  <si>
    <t>Кондиционер(сплит-система) AC-CH180NF</t>
  </si>
  <si>
    <t>2023/Муниципальное казенное учреждение "Центр бухгалтерского учета" ИНН: 5416104344/В оперативном управлении</t>
  </si>
  <si>
    <t>Акт сверки с МКУ "Центр бухгалтерского учета" ИНН: 5416104344 (поступления в Реестр) №325 от 31.12.23 /</t>
  </si>
  <si>
    <t>Итого 3 поз. по Муниципальное казенное учреждение "Центр бухгалтерского учета" по подразделу: 2.3 - Машины и оборудование</t>
  </si>
  <si>
    <t>2.3. Машины и оборудование [Муниципальное унитарное предприятие "Щербаковское жилищно-коммунальное хозяйство"]</t>
  </si>
  <si>
    <t>54.026.00.0203.009850</t>
  </si>
  <si>
    <t>Аппарат теплообменный</t>
  </si>
  <si>
    <t>54.026.00.0203.009851</t>
  </si>
  <si>
    <t>Аппарат теплообменный 3</t>
  </si>
  <si>
    <t>54.026.00.0203.009854</t>
  </si>
  <si>
    <t>Дымосос</t>
  </si>
  <si>
    <t>54.026.00.0203.009855</t>
  </si>
  <si>
    <t>Дымосос ДН №8 15/1500 с.Новоникольск</t>
  </si>
  <si>
    <t>54.026.00.0203.009856</t>
  </si>
  <si>
    <t>Дымосос ДН №8 15/1500 п.Октябрьский</t>
  </si>
  <si>
    <t>54.026.00.0203.009857</t>
  </si>
  <si>
    <t>Дымосос ДН-8 п.Октябрьский</t>
  </si>
  <si>
    <t>54.026.00.0203.009859</t>
  </si>
  <si>
    <t>Дымосос Н-8 Лев.</t>
  </si>
  <si>
    <t>54.026.00.0203.009862</t>
  </si>
  <si>
    <t>Ж/б павильон насосной станции 7,5 м.кв.</t>
  </si>
  <si>
    <t>54.026.00.0203.009863</t>
  </si>
  <si>
    <t>Котел КВр-1,16 с комплектацией</t>
  </si>
  <si>
    <t>54.026.00.0203.009864</t>
  </si>
  <si>
    <t>Котел КВр-1,16 с комплектацией II</t>
  </si>
  <si>
    <t>54.026.00.0203.009865</t>
  </si>
  <si>
    <t>Котел водогрейный твердотопливный 1</t>
  </si>
  <si>
    <t>54.026.00.0203.009866</t>
  </si>
  <si>
    <t>Котел водогрейный твердотопливный</t>
  </si>
  <si>
    <t>54.026.00.0203.009868</t>
  </si>
  <si>
    <t>Котел прометей 1</t>
  </si>
  <si>
    <t>54.026.00.0203.009869</t>
  </si>
  <si>
    <t>Котел прометей 2</t>
  </si>
  <si>
    <t>54.026.00.0203.009870</t>
  </si>
  <si>
    <t>Насос BL 125/305-37/4</t>
  </si>
  <si>
    <t>54.026.00.0203.009872</t>
  </si>
  <si>
    <t>Павильон насосной станции ж/б 1</t>
  </si>
  <si>
    <t>54.026.00.0203.009873</t>
  </si>
  <si>
    <t>Таль электрическая TOR ТЭК</t>
  </si>
  <si>
    <t>54.026.00.0203.009874</t>
  </si>
  <si>
    <t>Таль электрическая</t>
  </si>
  <si>
    <t>54.026.00.0203.009876</t>
  </si>
  <si>
    <t>Труба дымососная Н-23</t>
  </si>
  <si>
    <t>54.026.00.0203.009877</t>
  </si>
  <si>
    <t>Узел учета тепла технический</t>
  </si>
  <si>
    <t>54.026.00.0203.009878</t>
  </si>
  <si>
    <t>Узел учета тепла технический 1/2</t>
  </si>
  <si>
    <t>54.026.00.0203.009879</t>
  </si>
  <si>
    <t>Аппарат теплообменный 4</t>
  </si>
  <si>
    <t>54.026.00.0203.009880</t>
  </si>
  <si>
    <t>Аппарат теплообменный 2</t>
  </si>
  <si>
    <t>54.026.00.0203.009883</t>
  </si>
  <si>
    <t>Башня Рожновского</t>
  </si>
  <si>
    <t>54.026.00.0203.009885</t>
  </si>
  <si>
    <t>Вал приводной на ТС-2</t>
  </si>
  <si>
    <t>54.026.00.0203.009886</t>
  </si>
  <si>
    <t>Векторный преобразователь</t>
  </si>
  <si>
    <t>54.026.00.0203.009887</t>
  </si>
  <si>
    <t>Генератор ОС 72 У2 с.Еланка</t>
  </si>
  <si>
    <t>54.026.00.0203.009888</t>
  </si>
  <si>
    <t>ГУ дизельное</t>
  </si>
  <si>
    <t>54.026.00.0203.009889</t>
  </si>
  <si>
    <t>Дизель - генератор с.Новоникольск</t>
  </si>
  <si>
    <t>54.026.00.0203.009890</t>
  </si>
  <si>
    <t>Дизельный генератор KDE 19 EA 3 п.Октябрьский</t>
  </si>
  <si>
    <t>54.026.00.0203.009891</t>
  </si>
  <si>
    <t>Дизельный генератор (База)</t>
  </si>
  <si>
    <t>54.026.00.0203.009898</t>
  </si>
  <si>
    <t>Золоуловитель ЗУ 2 Котельная №1</t>
  </si>
  <si>
    <t>54.026.00.0203.009899</t>
  </si>
  <si>
    <t>Золоуловитель ЗУ-2 (Котельная №1)</t>
  </si>
  <si>
    <t>54.026.00.0203.009900</t>
  </si>
  <si>
    <t>Котел водогрейный КВр-0,63 2</t>
  </si>
  <si>
    <t>54.026.00.0203.009901</t>
  </si>
  <si>
    <t>Котел водогрейный КВм-2,5 КБ ГОСТ Котельная №1</t>
  </si>
  <si>
    <t>54.026.00.0203.009902</t>
  </si>
  <si>
    <t>Котел водогрейный КВм-2,5 КБ ГОСТ Котельная №2</t>
  </si>
  <si>
    <t>54.026.00.0203.009903</t>
  </si>
  <si>
    <t>Котел водогрейный КВр-0,63</t>
  </si>
  <si>
    <t>54.026.00.0203.009906</t>
  </si>
  <si>
    <t>Котел водонагревательный КВР-1,16 п.Октябрьский</t>
  </si>
  <si>
    <t>54.026.00.0203.009907</t>
  </si>
  <si>
    <t>Котел КВВ 1,6 Котельная №4</t>
  </si>
  <si>
    <t>54.026.00.0203.009908</t>
  </si>
  <si>
    <t>Котел КВМ 2,5 Дымосос, насос для поддува, ЩИТ АВТ, ТМУ-2,5</t>
  </si>
  <si>
    <t>54.026.00.0203.009909</t>
  </si>
  <si>
    <t>Котел КВМ 2,5 (насос, дымосос,щит АВТ, ТМУ-2,5)</t>
  </si>
  <si>
    <t>54.026.00.0203.009910</t>
  </si>
  <si>
    <t>Котел КВМ 2,5 Котельная №1</t>
  </si>
  <si>
    <t>54.026.00.0203.009911</t>
  </si>
  <si>
    <t>54.026.00.0203.009912</t>
  </si>
  <si>
    <t>Котел КВМ 2,5 Дымосос, насос для поддува, щит АВТ, ТМУ-2,5</t>
  </si>
  <si>
    <t>54.026.00.0203.009913</t>
  </si>
  <si>
    <t>Транспортер скребковый углеподачи ТС-2-30</t>
  </si>
  <si>
    <t>54.026.00.0203.009915</t>
  </si>
  <si>
    <t>Котел отопительный водогрейный торговой марки 2</t>
  </si>
  <si>
    <t>54.026.00.0203.009916</t>
  </si>
  <si>
    <t>Котел отопительный водогрейный торговой марки</t>
  </si>
  <si>
    <t>54.026.00.0203.009917</t>
  </si>
  <si>
    <t>Котел твердотопливный водогрейный 0,8 Мвт</t>
  </si>
  <si>
    <t>54.026.00.0203.009918</t>
  </si>
  <si>
    <t>54.026.00.0203.009919</t>
  </si>
  <si>
    <t>Механизм загрузки угля в топку ТС2-16 Котельная №1</t>
  </si>
  <si>
    <t>54.026.00.0203.009920</t>
  </si>
  <si>
    <t>Насос HELIX</t>
  </si>
  <si>
    <t>54.026.00.0203.009921</t>
  </si>
  <si>
    <t>Насос NL 150/31537412</t>
  </si>
  <si>
    <t>54.026.00.0203.009925</t>
  </si>
  <si>
    <t>Отопительный котел КВР-0,93 ПК с.Еланка</t>
  </si>
  <si>
    <t>54.026.00.0203.009926</t>
  </si>
  <si>
    <t>отопительный котел КВР-1,25 с.Еланка</t>
  </si>
  <si>
    <t>54.026.00.0203.009927</t>
  </si>
  <si>
    <t>Пожарный гидрант</t>
  </si>
  <si>
    <t>54.026.00.0203.009929</t>
  </si>
  <si>
    <t>Рама погрузчика</t>
  </si>
  <si>
    <t>54.026.00.0203.009930</t>
  </si>
  <si>
    <t>Резервный источник электроснабжения Котельная №2,</t>
  </si>
  <si>
    <t>54.026.00.0203.009931</t>
  </si>
  <si>
    <t>Резервный источник электроснабжения Котельная №4</t>
  </si>
  <si>
    <t>54.026.00.0203.009933</t>
  </si>
  <si>
    <t>Системные водонагнетающие насосы 2 шт.</t>
  </si>
  <si>
    <t>54.026.00.0203.009937</t>
  </si>
  <si>
    <t>Труба дымососная Н-24 Д450</t>
  </si>
  <si>
    <t>54.026.00.0203.009938</t>
  </si>
  <si>
    <t>Труба дымососная Н22 Д450</t>
  </si>
  <si>
    <t>54.026.00.0203.009939</t>
  </si>
  <si>
    <t>ТС Экскаватор одноковшовый ЭО-2626 НО7915</t>
  </si>
  <si>
    <t>54.026.00.0203.009940</t>
  </si>
  <si>
    <t>Узел учета тепла Котельная №2</t>
  </si>
  <si>
    <t>54.026.00.0203.009941</t>
  </si>
  <si>
    <t>Узел учета тепла технический 1/4</t>
  </si>
  <si>
    <t>54.026.00.0203.009942</t>
  </si>
  <si>
    <t>Узел учета тепла технический 1/1</t>
  </si>
  <si>
    <t>54.026.00.0203.009943</t>
  </si>
  <si>
    <t>Узел учета тепла технический 1/3</t>
  </si>
  <si>
    <t>54.026.00.0203.009944</t>
  </si>
  <si>
    <t>Цистерна</t>
  </si>
  <si>
    <t>54.026.00.0203.009946</t>
  </si>
  <si>
    <t>Частотный преобразователь 21кВт 380В</t>
  </si>
  <si>
    <t>54.026.00.0203.010218</t>
  </si>
  <si>
    <t>Дымосос ДН-9/1500</t>
  </si>
  <si>
    <t>54.026.00.0203.010219</t>
  </si>
  <si>
    <t>Дымосос ДН-8/1000</t>
  </si>
  <si>
    <t>54.026.00.0203.010220</t>
  </si>
  <si>
    <t>Частотный преобразователь Сименс 37Квт 380 в</t>
  </si>
  <si>
    <t>54.026.00.0203.010221</t>
  </si>
  <si>
    <t>Косилка ротационная навесная КРН-2,1</t>
  </si>
  <si>
    <t>54.026.00.0203.010222</t>
  </si>
  <si>
    <t>Золоуловитель ЗУ-2 Котельная №2)</t>
  </si>
  <si>
    <t>54.026.00.0203.010223</t>
  </si>
  <si>
    <t>Золоуловитель ЗУ-2 Котельная №2</t>
  </si>
  <si>
    <t>54.026.00.0203.010224</t>
  </si>
  <si>
    <t>Насос ЭЦВ 6*6,5*90 4 шт.</t>
  </si>
  <si>
    <t>54.026.00.0203.010225</t>
  </si>
  <si>
    <t>Дымосос ДН-6,3/1500</t>
  </si>
  <si>
    <t>54.026.00.0203.010226</t>
  </si>
  <si>
    <t>Насос ЭЦВ 6*6,5*90</t>
  </si>
  <si>
    <t>Акт сверки с МУП  "Щербаковское ЖКХ" ИНН: 5416103990 (поступления в Реестр) №249 от 31.12.22 /</t>
  </si>
  <si>
    <t>54.026.00.0203.010227</t>
  </si>
  <si>
    <t>Двигатель ЯАЗ-М204 г.</t>
  </si>
  <si>
    <t>54.026.00.0203.010228</t>
  </si>
  <si>
    <t>Насос ЭЦВ 6*6,5*60</t>
  </si>
  <si>
    <t>54.026.00.0203.010229</t>
  </si>
  <si>
    <t>Насос Grundfos трехфазный</t>
  </si>
  <si>
    <t>54.026.00.0203.010230</t>
  </si>
  <si>
    <t>Узел учета тепла технический 2</t>
  </si>
  <si>
    <t>54.026.00.0203.010231</t>
  </si>
  <si>
    <t>Насос циркуляционный LPP50-24-3/2</t>
  </si>
  <si>
    <t>54.026.00.0203.010232</t>
  </si>
  <si>
    <t>Насос циркуляционный LPP50-24-3/2 2</t>
  </si>
  <si>
    <t>54.026.00.0203.010233</t>
  </si>
  <si>
    <t>Насос Grundfos трехфазный 2</t>
  </si>
  <si>
    <t>54.026.00.0203.010234</t>
  </si>
  <si>
    <t>54.026.00.0203.010235</t>
  </si>
  <si>
    <t>Сварочный агрегат</t>
  </si>
  <si>
    <t>54.026.00.0203.010236</t>
  </si>
  <si>
    <t>Ноутбук HP Lapton 17-cp0087ur</t>
  </si>
  <si>
    <t>54.026.00.0203.010296</t>
  </si>
  <si>
    <t>Насос BL 125/305-37/4, БП-000396</t>
  </si>
  <si>
    <t>54.026.00.0203.010297</t>
  </si>
  <si>
    <t>колосник чугунный для Прометей Автомат 600 Квт, БП-000408</t>
  </si>
  <si>
    <t>54.026.00.0203.010298</t>
  </si>
  <si>
    <t>Дымосос ДН-9/1500 с эл.двиг , БП-000403</t>
  </si>
  <si>
    <t>54.026.00.0203.010299</t>
  </si>
  <si>
    <t>Дымосос ДН-8/1500 с  эл.двигат. 15 кВт, БП-000400</t>
  </si>
  <si>
    <t>54.026.00.0203.010300</t>
  </si>
  <si>
    <t>погрузчик ПКУ-0,8,0,1, БП-000397</t>
  </si>
  <si>
    <t>54.026.00.0203.010301</t>
  </si>
  <si>
    <t>Отвал коммунальный , БП-000399</t>
  </si>
  <si>
    <t>Итого 93 поз. по Муниципальное унитарное предприятие "Щербаковское жилищно-коммунальное хозяйство" по подразделу: 2.3 - Машины и оборудование</t>
  </si>
  <si>
    <t>Итого 727 поз. по подразделу: 2.3 - Машины и оборудование</t>
  </si>
  <si>
    <t>2.4. Машины и оборудование (особо ценные) [Муниципальное бюджетное учреждение дополнительного образования детско-юношенская спортивная школа "Темп"]</t>
  </si>
  <si>
    <t>54.026.00.0204.006811</t>
  </si>
  <si>
    <t>Мотобуксировщик Бурлак-М 2019</t>
  </si>
  <si>
    <t>2019/Муниципальное бюджетное учреждение дополнительного образования детско-юношенская спортивная школа "Темп" ИНН: 5416103005/В оперативном управлении</t>
  </si>
  <si>
    <t>Итого 1 поз. по Муниципальное бюджетное учреждение дополнительного образования детско-юношенская спортивная школа "Темп" по подразделу: 2.4 - Машины и оборудование (особо ценные)</t>
  </si>
  <si>
    <t>2.4. Машины и оборудование (особо ценные) [Муниципальное бюджетное учреждение культуры «Культурно-досуговый центр Усть-Таркского района»]</t>
  </si>
  <si>
    <t>54.026.00.0204.005421</t>
  </si>
  <si>
    <t>балалайка-альт - (84)</t>
  </si>
  <si>
    <t>2003/Муниципальное бюджетное учреждение культуры «Культурно-досуговый центр Усть-Таркского района» ИНН: 5416103446/В оперативном управлении</t>
  </si>
  <si>
    <t>54.026.00.0204.005422</t>
  </si>
  <si>
    <t>54.026.00.0204.005423</t>
  </si>
  <si>
    <t>балалайка-бас - (84)</t>
  </si>
  <si>
    <t>54.026.00.0204.005427</t>
  </si>
  <si>
    <t>баян "Рубин -5м"-(02)</t>
  </si>
  <si>
    <t>2005/Муниципальное бюджетное учреждение культуры «Культурно-досуговый центр Усть-Таркского района» ИНН: 5416103446/В оперативном управлении</t>
  </si>
  <si>
    <t>54.026.00.0204.005430</t>
  </si>
  <si>
    <t>баян Ballone Burini International 463 Lady - (84)</t>
  </si>
  <si>
    <t>2010/Муниципальное бюджетное учреждение культуры «Культурно-досуговый центр Усть-Таркского района» ИНН: 5416103446/В оперативном управлении</t>
  </si>
  <si>
    <t>Акт сверки с МБУК «Культурно-досуговый центр Усть-Таркского рай ИНН: 5416103446 (изменения данных) №114 от 16.12.21 / Акт сверки с МБУК «Культурно-досуговый центр Усть-Таркского рай ИНН: 5416103446 (изменения данных) №104 от 31.12.20 / Акт сверки с МБУК «Культурно-досуговый центр Усть-Таркского рай ИНН: 5416103446 (поступления в Реестр) №18 от 30.06.20 /</t>
  </si>
  <si>
    <t>54.026.00.0204.005436</t>
  </si>
  <si>
    <t>видеокамерв " SJNDCK" - (93) - (95) - (87) - (100) - (100)</t>
  </si>
  <si>
    <t>2009/Муниципальное бюджетное учреждение культуры «Культурно-досуговый центр Усть-Таркского района» ИНН: 5416103446/В оперативном управлении</t>
  </si>
  <si>
    <t>54.026.00.0204.005473</t>
  </si>
  <si>
    <t>компьютер-(08)-(02)</t>
  </si>
  <si>
    <t>54.026.00.0204.005474</t>
  </si>
  <si>
    <t>контролер DMX 480 RFYFKJD EGHFDKTYBZ. 2 выхода  ROBE DMX CON</t>
  </si>
  <si>
    <t>54.026.00.0204.005548</t>
  </si>
  <si>
    <t>микшерный консоль 32 канала SOUNDCRAFT LX 7ii - (93) - (05)</t>
  </si>
  <si>
    <t>54.026.00.0204.005603</t>
  </si>
  <si>
    <t>прожектор следящего света - (63)</t>
  </si>
  <si>
    <t>2002/Муниципальное бюджетное учреждение культуры «Культурно-досуговый центр Усть-Таркского района» ИНН: 5416103446/В оперативном управлении</t>
  </si>
  <si>
    <t>54.026.00.0204.005604</t>
  </si>
  <si>
    <t>54.026.00.0204.005606</t>
  </si>
  <si>
    <t>процессор эффектов-(05) ALICES - (93) - (05) - (95) - (05) -</t>
  </si>
  <si>
    <t>2004/Муниципальное бюджетное учреждение культуры «Культурно-досуговый центр Усть-Таркского района» ИНН: 5416103446/В оперативном управлении</t>
  </si>
  <si>
    <t>54.026.00.0204.005610</t>
  </si>
  <si>
    <t>рояль</t>
  </si>
  <si>
    <t>54.026.00.0204.005650</t>
  </si>
  <si>
    <t>усилитель мощности М 1000  INTER M - (93) - (05) - (95) - (0</t>
  </si>
  <si>
    <t>Итого 14 поз. по Муниципальное бюджетное учреждение культуры «Культурно-досуговый центр Усть-Таркского района» по подразделу: 2.4 - Машины и оборудование (особо ценные)</t>
  </si>
  <si>
    <t>2.4. Машины и оборудование (особо ценные) [Муниципальное казенное общеобразовательное учреждение дополнительного образования  Усть-Таркская детская школа искусств]</t>
  </si>
  <si>
    <t>54.026.00.0204.006812</t>
  </si>
  <si>
    <t>Аккордеон 2</t>
  </si>
  <si>
    <t>54.026.00.0204.006813</t>
  </si>
  <si>
    <t>Аккордеон Victoria XB-330</t>
  </si>
  <si>
    <t>2012/Муниципальное казенное общеобразовательное учреждение дополнительного образования  Усть-Таркская детская школа искусств ИНН: 5416102026/В оперативном управлении</t>
  </si>
  <si>
    <t>54.026.00.0204.006814</t>
  </si>
  <si>
    <t>Пианино</t>
  </si>
  <si>
    <t>Итого 3 поз. по Муниципальное казенное общеобразовательное учреждение дополнительного образования  Усть-Таркская детская школа искусств по подразделу: 2.4 - Машины и оборудование (особо ценные)</t>
  </si>
  <si>
    <t>Итого 18 поз. по подразделу: 2.4 - Машины и оборудование (особо ценные)</t>
  </si>
  <si>
    <t>2.5. Производственный и хозяйственный инвентарь [Администрация Усть-Таркского района Новосибирской области_x0002_]</t>
  </si>
  <si>
    <t>54.026.00.0205.006980</t>
  </si>
  <si>
    <t>БАВп-01-Ламинар-с-1,2 - (06) - (06)</t>
  </si>
  <si>
    <t>54.026.00.0205.007204</t>
  </si>
  <si>
    <t>Набор мебели  глава - (06) - (06) / Глава (Синяев Сергей Викторович)</t>
  </si>
  <si>
    <t>54.026.00.0205.007352</t>
  </si>
  <si>
    <t>Офисная  мебель  бух  - (06) - (06)</t>
  </si>
  <si>
    <t>54.026.00.0205.007353</t>
  </si>
  <si>
    <t>Офисная  мебель  бух - (06) - (06)</t>
  </si>
  <si>
    <t>54.026.00.0205.007361</t>
  </si>
  <si>
    <t>Офисная мебель Подскребаев БН - (06) - (06)</t>
  </si>
  <si>
    <t>54.026.00.0205.007363</t>
  </si>
  <si>
    <t>Офисная мебель Синяков Н.И. / Синяков Н.И.</t>
  </si>
  <si>
    <t>54.026.00.0205.007496</t>
  </si>
  <si>
    <t>Стол в актовом зале - (06) - (06)</t>
  </si>
  <si>
    <t>54.026.00.0205.007498</t>
  </si>
  <si>
    <t>Стол заседания у главы - (06) - (06) / Глава (Синяев Сергей Викторович)</t>
  </si>
  <si>
    <t>54.026.00.0205.007526</t>
  </si>
  <si>
    <t>Столы офис 6шт Полка 6шт Шкафдляодежды1Шкаф офис 1Стелаж 1 -</t>
  </si>
  <si>
    <t>54.026.00.0205.007581</t>
  </si>
  <si>
    <t>Шкаф - (06) - (06)</t>
  </si>
  <si>
    <t>54.026.00.0205.009820</t>
  </si>
  <si>
    <t>Мебель офисная с/х</t>
  </si>
  <si>
    <t>54.026.00.0205.009821</t>
  </si>
  <si>
    <t>Офисная мебель /с/х</t>
  </si>
  <si>
    <t>54.026.00.0205.010072</t>
  </si>
  <si>
    <t>Офисная  мебель  Суркова Т.</t>
  </si>
  <si>
    <t>54.026.00.0205.010073</t>
  </si>
  <si>
    <t>Офисная  мебель (Журина Е.А.)</t>
  </si>
  <si>
    <t>54.026.00.0205.010074</t>
  </si>
  <si>
    <t>Офисная  мебель Миллер И.Н.</t>
  </si>
  <si>
    <t>54.026.00.0205.010075</t>
  </si>
  <si>
    <t>Офисная мебель -брифинг шкаф,  тумба шкаф стол</t>
  </si>
  <si>
    <t>54.026.00.0205.010076</t>
  </si>
  <si>
    <t>Офисная мебель Проценко С.Н.</t>
  </si>
  <si>
    <t>54.026.00.0205.010078</t>
  </si>
  <si>
    <t>Офсиная мебель ЖКХ</t>
  </si>
  <si>
    <t>54.026.00.0205.010452</t>
  </si>
  <si>
    <t>Шкаф купе с антресолью 1300*2950*600</t>
  </si>
  <si>
    <t>Итого 19 поз. по Администрация Усть-Таркского района Новосибирской области_x0002_ по подразделу: 2.5 - Производственный и хозяйственный инвентарь</t>
  </si>
  <si>
    <t>2.5. Производственный и хозяйственный инвентарь [Муниципальное бюджетное общеобразовательное учреждение Усть-Таркская средняя общеобразовательная школа]</t>
  </si>
  <si>
    <t>54.026.00.0205.001519</t>
  </si>
  <si>
    <t>Плита электрическая / Столовая (Фельбуш Т.Д.)</t>
  </si>
  <si>
    <t>2011/Муниципальное бюджетное общеобразовательное учреждение Усть-Таркская средняя общеобразовательная школа ИНН: 5416102682/В оперативном управлении</t>
  </si>
  <si>
    <t>54.026.00.0205.001733</t>
  </si>
  <si>
    <t>Шкаф закрытый со стеклом "Канц" цвет бук невский</t>
  </si>
  <si>
    <t>2018/Муниципальное бюджетное общеобразовательное учреждение Усть-Таркская средняя общеобразовательная школа ИНН: 5416102682/В оперативном управлении</t>
  </si>
  <si>
    <t>54.026.00.0205.009176</t>
  </si>
  <si>
    <t>Манекен / Мастерская (Мичуров М.В.)</t>
  </si>
  <si>
    <t>54.026.00.0205.009872</t>
  </si>
  <si>
    <t>Прилавок холодильный ПВВ (Н)-70 КМ / Столовая (Фельбуш Т.Д.)</t>
  </si>
  <si>
    <t>54.026.00.0205.009874</t>
  </si>
  <si>
    <t>Сковорода ЭКС-90-0,47-70 / Столовая (Фельбуш Т.Д.)</t>
  </si>
  <si>
    <t>54.026.00.0205.009901</t>
  </si>
  <si>
    <t>Шкаф в кабинет биологии / кабинет №19 (Нестеренко Л.Е.)</t>
  </si>
  <si>
    <t>54.026.00.0205.009908</t>
  </si>
  <si>
    <t>Шкаф пекарский 3-х секционныйЭШ-3К / Столовая (Фельбуш Т.Д.)</t>
  </si>
  <si>
    <t>Акт сверки с МБОУ Усть-Таркская  СОШ ИНН: 5416102682 (изменения данных) №264 от 31.12.23 / Акт сверки с МБОУ Усть-Таркская  СОШ ИНН: 5416102682 (поступления в Реестр) №189 от 01.12.22 /</t>
  </si>
  <si>
    <t>54.026.00.0205.009911</t>
  </si>
  <si>
    <t>Шкаф холодильный CV114-S / Столовая (Фельбуш Т.Д.)</t>
  </si>
  <si>
    <t>Итого 8 поз. по Муниципальное бюджетное общеобразовательное учреждение Усть-Таркская средняя общеобразовательная школа по подразделу: 2.5 - Производственный и хозяйственный инвентарь</t>
  </si>
  <si>
    <t>2.5. Производственный и хозяйственный инвентарь [Муниципальное бюджетное учреждение "Комплексный центр социального обслуживания населения" Усть-Таркского района Новосибирской области]</t>
  </si>
  <si>
    <t>54.026.00.0205.005928</t>
  </si>
  <si>
    <t>Беседка</t>
  </si>
  <si>
    <t>54.026.00.0205.006053</t>
  </si>
  <si>
    <t>Плита электрическая ЭП-4ЖШ 19.10.2018</t>
  </si>
  <si>
    <t>2018/Муниципальное бюджетное учреждение "Комплексный центр социального обслуживания населения" Усть-Таркского района Новосибирской области ИНН: 5416104231/В оперативном управлении</t>
  </si>
  <si>
    <t>54.026.00.0205.006081</t>
  </si>
  <si>
    <t>Сейф засыпной</t>
  </si>
  <si>
    <t>1994/Муниципальное бюджетное учреждение "Комплексный центр социального обслуживания населения" Усть-Таркского района Новосибирской области ИНН: 5416104231/В оперативном управлении</t>
  </si>
  <si>
    <t>54.026.00.0205.009595</t>
  </si>
  <si>
    <t>Велотренажер LY-901-FM/LY-901-FMB 16.12.2020</t>
  </si>
  <si>
    <t>54.026.00.0205.009596</t>
  </si>
  <si>
    <t>54.026.00.0205.009597</t>
  </si>
  <si>
    <t>54.026.00.0205.009623</t>
  </si>
  <si>
    <t>Наполнение для логопедического стола  29.05.2020г.</t>
  </si>
  <si>
    <t>54.026.00.0205.009635</t>
  </si>
  <si>
    <t>Стол логопеда 29.05.2020</t>
  </si>
  <si>
    <t>54.026.00.0205.010049</t>
  </si>
  <si>
    <t>Конструктор Tinker kit 05.08.2021г. первоцвет</t>
  </si>
  <si>
    <t>Итого 9 поз. по Муниципальное бюджетное учреждение "Комплексный центр социального обслуживания населения" Усть-Таркского района Новосибирской области по подразделу: 2.5 - Производственный и хозяйственный инвентарь</t>
  </si>
  <si>
    <t>2.5. Производственный и хозяйственный инвентарь [Муниципальное бюджетное учреждение дополнительного образования детско-юношенская спортивная школа "Темп"]</t>
  </si>
  <si>
    <t>54.026.00.0205.006711</t>
  </si>
  <si>
    <t>Беговая дорожка</t>
  </si>
  <si>
    <t>2014/Муниципальное бюджетное учреждение дополнительного образования детско-юношенская спортивная школа "Темп" ИНН: 5416103005/В оперативном управлении</t>
  </si>
  <si>
    <t>54.026.00.0205.006810</t>
  </si>
  <si>
    <t>Мотоблок"Каскад"</t>
  </si>
  <si>
    <t>54.026.00.0205.006839</t>
  </si>
  <si>
    <t>Тахограф / с.Усть-Тарка, ул.Чапаева, 26</t>
  </si>
  <si>
    <t>54.026.00.0205.006944</t>
  </si>
  <si>
    <t>тренажор "Бицепс-трицепс "-(04)-(42)</t>
  </si>
  <si>
    <t>2003/Муниципальное бюджетное учреждение дополнительного образования детско-юношенская спортивная школа "Темп" ИНН: 5416103005/В оперативном управлении</t>
  </si>
  <si>
    <t>54.026.00.0205.006945</t>
  </si>
  <si>
    <t>тренажор "Кроссовер"-(04)-(42)</t>
  </si>
  <si>
    <t>54.026.00.0205.006950</t>
  </si>
  <si>
    <t>тренажор "Тяга сверху"-(04)-(42)</t>
  </si>
  <si>
    <t>54.026.00.0205.006951</t>
  </si>
  <si>
    <t>тренажор "Тяга снизу "-(04)-(42)</t>
  </si>
  <si>
    <t>54.026.00.0205.010037</t>
  </si>
  <si>
    <t>Коньки BAUER S21 VAPOR3X SR 7.0F2</t>
  </si>
  <si>
    <t>54.026.00.0205.010250</t>
  </si>
  <si>
    <t>"СЗК-2" Станок для заточки коньков</t>
  </si>
  <si>
    <t>Итого 9 поз. по Муниципальное бюджетное учреждение дополнительного образования детско-юношенская спортивная школа "Темп" по подразделу: 2.5 - Производственный и хозяйственный инвентарь</t>
  </si>
  <si>
    <t>2.5. Производственный и хозяйственный инвентарь [Муниципальное бюджетное учреждение культуры «Культурно-досуговый центр Усть-Таркского района»]</t>
  </si>
  <si>
    <t>54.026.00.0205.005178</t>
  </si>
  <si>
    <t>Городок Детский спортивный комплекс с баскетбольным щитом</t>
  </si>
  <si>
    <t>54.026.00.0205.005211</t>
  </si>
  <si>
    <t>Игровой комплекс "Лагуна"</t>
  </si>
  <si>
    <t>2014/Муниципальное бюджетное учреждение культуры «Культурно-досуговый центр Усть-Таркского района» ИНН: 5416103446/В оперативном управлении</t>
  </si>
  <si>
    <t>54.026.00.0205.005461</t>
  </si>
  <si>
    <t>коммутация для видеопроектора - (05) - (05)</t>
  </si>
  <si>
    <t>2011/Муниципальное бюджетное учреждение культуры «Культурно-досуговый центр Усть-Таркского района» ИНН: 5416103446/В оперативном управлении</t>
  </si>
  <si>
    <t>54.026.00.0205.005557</t>
  </si>
  <si>
    <t>надувная сцена</t>
  </si>
  <si>
    <t>2016/Муниципальное бюджетное учреждение культуры «Культурно-досуговый центр Усть-Таркского района» ИНН: 5416103446/В оперативном управлении</t>
  </si>
  <si>
    <t>54.026.00.0205.010043</t>
  </si>
  <si>
    <t>Ноутбук Lenovo ideapad 3 15ITL05</t>
  </si>
  <si>
    <t>54.026.00.0205.010044</t>
  </si>
  <si>
    <t>54.026.00.0205.010045</t>
  </si>
  <si>
    <t>Итого 7 поз. по Муниципальное бюджетное учреждение культуры «Культурно-досуговый центр Усть-Таркского района» по подразделу: 2.5 - Производственный и хозяйственный инвентарь</t>
  </si>
  <si>
    <t>2.5. Производственный и хозяйственный инвентарь [Муниципальное казенное дошкольное образовательное учреждение Усть-Таркский детский сад "Колосок"]</t>
  </si>
  <si>
    <t>54.026.00.0205.004835</t>
  </si>
  <si>
    <t>Кровать-тумба</t>
  </si>
  <si>
    <t>2011/Муниципальное казенное дошкольное образовательное учреждение Усть-Таркский детский сад "Колосок" ИНН: 5416102989/В оперативном управлении</t>
  </si>
  <si>
    <t>Акт сверки с МКДОУ Усть-Таркский детский сад "Колосок" ИНН: 5416102989 (поступления в Реестр) №16 от 30.06.20 /</t>
  </si>
  <si>
    <t>54.026.00.0205.010248</t>
  </si>
  <si>
    <t>Цветные счетные палочки Кюизенера</t>
  </si>
  <si>
    <t>Итого 2 поз. по Муниципальное казенное дошкольное образовательное учреждение Усть-Таркский детский сад "Колосок" по подразделу: 2.5 - Производственный и хозяйственный инвентарь</t>
  </si>
  <si>
    <t>2.5. Производственный и хозяйственный инвентарь [Муниципальное казенное дошкольное образовательное учреждение Усть-Таркский детский сад "Солнышко"]</t>
  </si>
  <si>
    <t>54.026.00.0205.004972</t>
  </si>
  <si>
    <t>Игровой комплекс Космический</t>
  </si>
  <si>
    <t>54.026.00.0205.004973</t>
  </si>
  <si>
    <t>Игровой комплекс Крепость</t>
  </si>
  <si>
    <t>54.026.00.0205.010028</t>
  </si>
  <si>
    <t>Робомышь Основы програмирования</t>
  </si>
  <si>
    <t>2022/Муниципальное казенное дошкольное образовательное учреждение Усть-Таркский детский сад "Солнышко" ИНН: 5416102996/В оперативном управлении</t>
  </si>
  <si>
    <t>Акт сверки с МКДОУ Усть-Таркский детский сад "Солнышко" ИНН: 5416102996 (поступления в Реестр) №219 от 30.11.22 /</t>
  </si>
  <si>
    <t>Итого 3 поз. по Муниципальное казенное дошкольное образовательное учреждение Усть-Таркский детский сад "Солнышко" по подразделу: 2.5 - Производственный и хозяйственный инвентарь</t>
  </si>
  <si>
    <t>2.5. Производственный и хозяйственный инвентарь [Муниципальное казенное общеобразовательное учреждение Богословская основная общеобразовательная школа]</t>
  </si>
  <si>
    <t>54.026.00.0205.000860</t>
  </si>
  <si>
    <t>Игровой комплекс / Детская площадка (Евдокимова НВ)</t>
  </si>
  <si>
    <t>2013/Муниципальное казенное общеобразовательное учреждение Богословская основная общеобразовательная школа ИНН: 5416102675/В оперативном управлении</t>
  </si>
  <si>
    <t>Акт сверки с МКДОУ Богословская ООШ ИНН: 5416102675 (изменения данных) №125 от 18.12.21 / Акт сверки с МКДОУ Богословская ООШ ИНН: 5416102675 (изменения данных) №36 от 01.12.20 / Акт сверки с МКДОУ Богословская ООШ ИНН: 5416102675 (поступления в Реестр) №5 от 30.06.20 /</t>
  </si>
  <si>
    <t>54.026.00.0205.000887</t>
  </si>
  <si>
    <t>Кровать трехуровневая разжвижная / Детский сад (Фроленко Н.А.)</t>
  </si>
  <si>
    <t>2011/Муниципальное казенное общеобразовательное учреждение Богословская основная общеобразовательная школа ИНН: 5416102675/В оперативном управлении</t>
  </si>
  <si>
    <t>54.026.00.0205.001000</t>
  </si>
  <si>
    <t>Теневой навес / Детский сад (Фроленко Н.А.)</t>
  </si>
  <si>
    <t>54.026.00.0205.009842</t>
  </si>
  <si>
    <t>Плита электрическая / Школа (столовая) (Иванова О.А.)</t>
  </si>
  <si>
    <t>Акт сверки с МКДОУ Богословская ООШ ИНН: 5416102675 (изменения данных) №275 от 31.12.23 / Акт сверки с МКДОУ Богословская ООШ ИНН: 5416102675 (поступления в Реестр) №186 от 30.11.22 /</t>
  </si>
  <si>
    <t>54.026.00.0205.009843</t>
  </si>
  <si>
    <t>Плита электрическая / Детский сад (Евдокимова Н.В)</t>
  </si>
  <si>
    <t>Итого 5 поз. по Муниципальное казенное общеобразовательное учреждение Богословская основная общеобразовательная школа по подразделу: 2.5 - Производственный и хозяйственный инвентарь</t>
  </si>
  <si>
    <t>2.5. Производственный и хозяйственный инвентарь [Муниципальное казенное общеобразовательное учреждение Верхне-Омская основная общеобразовательная школа]</t>
  </si>
  <si>
    <t>54.026.00.0205.010205</t>
  </si>
  <si>
    <t>Насос консольный к20/30 с</t>
  </si>
  <si>
    <t>2023/Муниципальное казенное общеобразовательное учреждение Верхне-Омская основная общеобразовательная школа ИНН: 5416102788/В оперативном управлении</t>
  </si>
  <si>
    <t>Акт сверки с МКОУ Верхне-Омская ООШ ИНН: 5416102788 (поступления в Реестр) №297 от 31.12.23 /</t>
  </si>
  <si>
    <t>Итого 1 поз. по Муниципальное казенное общеобразовательное учреждение Верхне-Омская основная общеобразовательная школа по подразделу: 2.5 - Производственный и хозяйственный инвентарь</t>
  </si>
  <si>
    <t>2.5. Производственный и хозяйственный инвентарь [Муниципальное казенное общеобразовательное учреждение Дубровинская средняя общеобразовательная школа]</t>
  </si>
  <si>
    <t>54.026.00.0205.006363</t>
  </si>
  <si>
    <t>Доска 3-х элемент</t>
  </si>
  <si>
    <t>2007/Муниципальное казенное общеобразовательное учреждение Дубровинская средняя общеобразовательная школа ИНН: 5416102749/В оперативном управлении</t>
  </si>
  <si>
    <t>54.026.00.0205.006434</t>
  </si>
  <si>
    <t>Компьютор в сборе</t>
  </si>
  <si>
    <t>54.026.00.0205.009802</t>
  </si>
  <si>
    <t>Цифровая лаболатория по биологии</t>
  </si>
  <si>
    <t>54.026.00.0205.009803</t>
  </si>
  <si>
    <t>54.026.00.0205.009804</t>
  </si>
  <si>
    <t>54.026.00.0205.009805</t>
  </si>
  <si>
    <t>Цифровая лаборатория по физики</t>
  </si>
  <si>
    <t>54.026.00.0205.009806</t>
  </si>
  <si>
    <t>54.026.00.0205.009807</t>
  </si>
  <si>
    <t>54.026.00.0205.009808</t>
  </si>
  <si>
    <t>Цифровые лаборатории по химии</t>
  </si>
  <si>
    <t>54.026.00.0205.009809</t>
  </si>
  <si>
    <t>54.026.00.0205.009810</t>
  </si>
  <si>
    <t>Цифровые лаборатории физиология</t>
  </si>
  <si>
    <t>Итого 11 поз. по Муниципальное казенное общеобразовательное учреждение Дубровинская средняя общеобразовательная школа по подразделу: 2.5 - Производственный и хозяйственный инвентарь</t>
  </si>
  <si>
    <t>2.5. Производственный и хозяйственный инвентарь [Муниципальное казенное общеобразовательное учреждение Еланская средняя общеобразовательная школа]</t>
  </si>
  <si>
    <t>54.026.00.0205.004325</t>
  </si>
  <si>
    <t>54.026.00.0205.004326</t>
  </si>
  <si>
    <t>Интерактивная доска FX Sег!ее</t>
  </si>
  <si>
    <t>54.026.00.0205.004374</t>
  </si>
  <si>
    <t>Комплект приборов,посуды и принадлежностей для микроскопиров</t>
  </si>
  <si>
    <t>54.026.00.0205.004435</t>
  </si>
  <si>
    <t>Машина тестомесильная МТ-25</t>
  </si>
  <si>
    <t>54.026.00.0205.004524</t>
  </si>
  <si>
    <t>54.026.00.0205.004528</t>
  </si>
  <si>
    <t>Плита эл.ПЭС-4Ш 2004</t>
  </si>
  <si>
    <t>54.026.00.0205.004625</t>
  </si>
  <si>
    <t>Сплит -система SM</t>
  </si>
  <si>
    <t>54.026.00.0205.004755</t>
  </si>
  <si>
    <t>Фронтальная посудомоечная машина</t>
  </si>
  <si>
    <t>54.026.00.0205.004775</t>
  </si>
  <si>
    <t>Шкаф ШУЗ</t>
  </si>
  <si>
    <t>54.026.00.0205.004795</t>
  </si>
  <si>
    <t>Эл.плита / кухня (Разборова Л.В)</t>
  </si>
  <si>
    <t>Итого 10 поз. по Муниципальное казенное общеобразовательное учреждение Еланская средняя общеобразовательная школа по подразделу: 2.5 - Производственный и хозяйственный инвентарь</t>
  </si>
  <si>
    <t>2.5. Производственный и хозяйственный инвентарь [Муниципальное казенное общеобразовательное учреждение Камышевская средняя общеобразовательная школа]</t>
  </si>
  <si>
    <t>54.026.00.0205.002932</t>
  </si>
  <si>
    <t>Котел КВр-0,8 МВт / МКОУ Камышевская СОШ</t>
  </si>
  <si>
    <t>2019/Муниципальное казенное общеобразовательное учреждение Камышевская средняя общеобразовательная школа ИНН: 5416102756/В оперативном управлении</t>
  </si>
  <si>
    <t>54.026.00.0205.002959</t>
  </si>
  <si>
    <t>Плита электрическая 2019 г.</t>
  </si>
  <si>
    <t>54.026.00.0205.003047</t>
  </si>
  <si>
    <t>Электродвигатель асинхронный АИС 132М4 380В 7,5 кВт 1500об/м</t>
  </si>
  <si>
    <t>54.026.00.0205.009946</t>
  </si>
  <si>
    <t>Печь производственная</t>
  </si>
  <si>
    <t>Итого 4 поз. по Муниципальное казенное общеобразовательное учреждение Камышевская средняя общеобразовательная школа по подразделу: 2.5 - Производственный и хозяйственный инвентарь</t>
  </si>
  <si>
    <t>2.5. Производственный и хозяйственный инвентарь [Муниципальное казенное общеобразовательное учреждение Кушаговская средняя общеобразовательная школа]</t>
  </si>
  <si>
    <t>54.026.00.0205.007884</t>
  </si>
  <si>
    <t>54.026.00.0205.009695</t>
  </si>
  <si>
    <t>Игровой комплекс "Паровозик" ИК-35</t>
  </si>
  <si>
    <t>Акт сверки с МКОУ Кушаговская СОШ ИНН: 5416102717 (изменения данных) №281 от 31.12.23 / Акт сверки с МКОУ Кушаговская СОШ ИНН: 5416102717 (изменения данных) №196 от 30.11.22 / Акт сверки с МКОУ Кушаговская СОШ ИНН: 5416102717 (поступления в Реестр) №132 от 31.12.21 /</t>
  </si>
  <si>
    <t>54.026.00.0205.009696</t>
  </si>
  <si>
    <t>Кабинет географии</t>
  </si>
  <si>
    <t>2009/Муниципальное казенное общеобразовательное учреждение Кушаговская средняя общеобразовательная школа ИНН: 5416102717/В оперативном управлении</t>
  </si>
  <si>
    <t>Акт сверки с МКОУ Кушаговская СОШ ИНН: 5416102717 (поступления в Реестр) №132 от 31.12.21 /</t>
  </si>
  <si>
    <t>54.026.00.0205.009697</t>
  </si>
  <si>
    <t>Кабинет химии</t>
  </si>
  <si>
    <t>2007/Муниципальное казенное общеобразовательное учреждение Кушаговская средняя общеобразовательная школа ИНН: 5416102717/В оперативном управлении</t>
  </si>
  <si>
    <t>54.026.00.0205.009698</t>
  </si>
  <si>
    <t>Камера холодильная КХС-4</t>
  </si>
  <si>
    <t>54.026.00.0205.009724</t>
  </si>
  <si>
    <t>Мультимедийный проектр с экраном</t>
  </si>
  <si>
    <t>2003/Муниципальное казенное общеобразовательное учреждение Кушаговская средняя общеобразовательная школа ИНН: 5416102717/В оперативном управлении</t>
  </si>
  <si>
    <t>54.026.00.0205.009729</t>
  </si>
  <si>
    <t>54.026.00.0205.009746</t>
  </si>
  <si>
    <t>Станок токарно-винторезный</t>
  </si>
  <si>
    <t>54.026.00.0205.009770</t>
  </si>
  <si>
    <t>Стол психолога</t>
  </si>
  <si>
    <t>54.026.00.0205.009771</t>
  </si>
  <si>
    <t>54.026.00.0205.009789</t>
  </si>
  <si>
    <t>Шкаф для одежды</t>
  </si>
  <si>
    <t>54.026.00.0205.010138</t>
  </si>
  <si>
    <t>Набор для конструирования пром. робототехнических систем</t>
  </si>
  <si>
    <t>54.026.00.0205.010146</t>
  </si>
  <si>
    <t>54.026.00.0205.010147</t>
  </si>
  <si>
    <t>54.026.00.0205.010148</t>
  </si>
  <si>
    <t>54.026.00.0205.010149</t>
  </si>
  <si>
    <t>54.026.00.0205.010150</t>
  </si>
  <si>
    <t>54.026.00.0205.010151</t>
  </si>
  <si>
    <t>54.026.00.0205.010152</t>
  </si>
  <si>
    <t>Итого 19 поз. по Муниципальное казенное общеобразовательное учреждение Кушаговская средняя общеобразовательная школа по подразделу: 2.5 - Производственный и хозяйственный инвентарь</t>
  </si>
  <si>
    <t>2.5. Производственный и хозяйственный инвентарь [Муниципальное казенное общеобразовательное учреждение Ново-Никольская средняя общеобразовательная школа]</t>
  </si>
  <si>
    <t>54.026.00.0205.003986</t>
  </si>
  <si>
    <t>Спортивный городок</t>
  </si>
  <si>
    <t>2008/Муниципальное казенное общеобразовательное учреждение Ново-Никольская средняя общеобразовательная школа ИНН: 5416102812/В оперативном управлении</t>
  </si>
  <si>
    <t>54.026.00.0205.004040</t>
  </si>
  <si>
    <t>Шкаф  со стеклом</t>
  </si>
  <si>
    <t>2007/Муниципальное казенное общеобразовательное учреждение Ново-Никольская средняя общеобразовательная школа ИНН: 5416102812/В оперативном управлении</t>
  </si>
  <si>
    <t>Итого 2 поз. по Муниципальное казенное общеобразовательное учреждение Ново-Никольская средняя общеобразовательная школа по подразделу: 2.5 - Производственный и хозяйственный инвентарь</t>
  </si>
  <si>
    <t>2.5. Производственный и хозяйственный инвентарь [Муниципальное казенное общеобразовательное учреждение Новосилишинская средняя общеобразовательная школа]</t>
  </si>
  <si>
    <t>54.026.00.0205.003721</t>
  </si>
  <si>
    <t>Горка с площадкой</t>
  </si>
  <si>
    <t>54.026.00.0205.003755</t>
  </si>
  <si>
    <t>Котел / Кабинет кочегарка (Суходубов Сергей Иванович)</t>
  </si>
  <si>
    <t>2015/Муниципальное казенное общеобразовательное учреждение Новосилишинская средняя общеобразовательная школа ИНН: 5416102805/В оперативном управлении</t>
  </si>
  <si>
    <t>Акт сверки с МКОУ Новосилишинская СОШ ИНН: 5416102805 (изменения данных) №147 от 31.12.21 / Акт сверки с МКОУ Новосилишинская СОШ ИНН: 5416102805 (изменения данных) №61 от 01.12.20 / Акт сверки с МКОУ Новосилишинская СОШ ИНН: 5416102805 (поступления в Реестр) №13 от 01.06.20 /</t>
  </si>
  <si>
    <t>54.026.00.0205.003875</t>
  </si>
  <si>
    <t>Теневой навес</t>
  </si>
  <si>
    <t>Акт сверки с МКОУ Новосилишинская СОШ ИНН: 5416102805 (изменения данных) №272 от 31.12.23 / Акт сверки с МКОУ Новосилишинская СОШ ИНН: 5416102805 (изменения данных) №213 от 01.12.22 / Акт сверки с МКОУ Новосилишинская СОШ ИНН: 5416102805 (изменения данных) №147 от 31.12.21 / Акт сверки с МКОУ Новосилишинская СОШ ИНН: 5416102805 (изменения данных) №61 от 01.12.20 / Акт сверки с МКОУ Новосилишинская СОШ ИНН: 5416102805 (поступления в Реестр) №13 от 01.06.20 /</t>
  </si>
  <si>
    <t>Итого 3 поз. по Муниципальное казенное общеобразовательное учреждение Новосилишинская средняя общеобразовательная школа по подразделу: 2.5 - Производственный и хозяйственный инвентарь</t>
  </si>
  <si>
    <t>2.5. Производственный и хозяйственный инвентарь [Муниципальное казенное общеобразовательное учреждение Побединская средняя общеобразовательная школа]</t>
  </si>
  <si>
    <t>54.026.00.0205.002689</t>
  </si>
  <si>
    <t>Интеракт.доска</t>
  </si>
  <si>
    <t>2009/Муниципальное казенное общеобразовательное учреждение Побединская средняя общеобразовательная школа ИНН: 5416102731/В оперативном управлении</t>
  </si>
  <si>
    <t>54.026.00.0205.002848</t>
  </si>
  <si>
    <t>Шкаф лабораторный</t>
  </si>
  <si>
    <t>54.026.00.0205.002849</t>
  </si>
  <si>
    <t>Итого 3 поз. по Муниципальное казенное общеобразовательное учреждение Побединская средняя общеобразовательная школа по подразделу: 2.5 - Производственный и хозяйственный инвентарь</t>
  </si>
  <si>
    <t>2.5. Производственный и хозяйственный инвентарь [Муниципальное казенное общеобразовательное учреждение Угуйская средняя общеобразовательная школа]</t>
  </si>
  <si>
    <t>54.026.00.0205.008071</t>
  </si>
  <si>
    <t>Автономный цифр. лаб. комплекс по изучению биологии "Архимед</t>
  </si>
  <si>
    <t>54.026.00.0205.008104</t>
  </si>
  <si>
    <t>ДАНА Мармит 1х-блюд с полкой</t>
  </si>
  <si>
    <t>2008/Муниципальное казенное общеобразовательное учреждение Угуйская средняя общеобразовательная школа ИНН: 5416102770/В оперативном управлении</t>
  </si>
  <si>
    <t>54.026.00.0205.008118</t>
  </si>
  <si>
    <t>54.026.00.0205.008230</t>
  </si>
  <si>
    <t>Кровать детская раздвижная - (0000032)</t>
  </si>
  <si>
    <t>54.026.00.0205.008248</t>
  </si>
  <si>
    <t>Машина посудомоечная МПК-500ф</t>
  </si>
  <si>
    <t>2013/Муниципальное казенное общеобразовательное учреждение Угуйская средняя общеобразовательная школа ИНН: 5416102770/В оперативном управлении</t>
  </si>
  <si>
    <t>54.026.00.0205.008313</t>
  </si>
  <si>
    <t>Плита электрическая ЭП-4ЖШ</t>
  </si>
  <si>
    <t>54.026.00.0205.008314</t>
  </si>
  <si>
    <t>Плита электрическая ЭП-4ЖШ-01</t>
  </si>
  <si>
    <t>54.026.00.0205.008396</t>
  </si>
  <si>
    <t>Сцепка</t>
  </si>
  <si>
    <t>54.026.00.0205.008548</t>
  </si>
  <si>
    <t>Итого 9 поз. по Муниципальное казенное общеобразовательное учреждение Угуйская средняя общеобразовательная школа по подразделу: 2.5 - Производственный и хозяйственный инвентарь</t>
  </si>
  <si>
    <t>2.5. Производственный и хозяйственный инвентарь [Муниципальное казенное общеобразовательное учреждение Щербаковская средняя общеобразовательная школа]</t>
  </si>
  <si>
    <t>54.026.00.0205.000769</t>
  </si>
  <si>
    <t>Стол</t>
  </si>
  <si>
    <t>54.026.00.0205.000814</t>
  </si>
  <si>
    <t>Шкаф закрыт.</t>
  </si>
  <si>
    <t>2009/Муниципальное казенное общеобразовательное учреждение Щербаковская средняя общеобразовательная школа ИНН: 5416102668/В оперативном управлении</t>
  </si>
  <si>
    <t>Итого 2 поз. по Муниципальное казенное общеобразовательное учреждение Щербаковская средняя общеобразовательная школа по подразделу: 2.5 - Производственный и хозяйственный инвентарь</t>
  </si>
  <si>
    <t>2.5. Производственный и хозяйственный инвентарь [Муниципальное казенное общеобразовательное учреждение Яркуль-Матюшкинская средняя общеобразовательная школа]</t>
  </si>
  <si>
    <t>54.026.00.0205.002137</t>
  </si>
  <si>
    <t>Тренажер-манекен взрослого пострадавшего</t>
  </si>
  <si>
    <t>2019/Муниципальное казенное общеобразовательное учреждение Яркуль-Матюшкинская средняя общеобразовательная школа ИНН: 5416102700/В оперативном управлении</t>
  </si>
  <si>
    <t>54.026.00.0205.009416</t>
  </si>
  <si>
    <t>Комната психологической разгрузки</t>
  </si>
  <si>
    <t>2020/Муниципальное казенное общеобразовательное учреждение Яркуль-Матюшкинская средняя общеобразовательная школа ИНН: 5416102700/В оперативном управлении</t>
  </si>
  <si>
    <t>Акт сверки с МКОУ Яркуль-Матюшкинская СОШ ИНН: 5416102700 (изменения данных) №278 от 31.12.23 / Акт сверки с МКОУ Яркуль-Матюшкинская СОШ ИНН: 5416102700 (изменения данных) №193 от 30.11.22 / Акт сверки с МКОУ Яркуль-Матюшкинская СОШ ИНН: 5416102700 (изменения данных) №130 от 31.12.21 / Акт сверки с МКОУ Яркуль-Матюшкинская СОШ ИНН: 5416102700 (поступления в Реестр) №86 от 30.11.20 /</t>
  </si>
  <si>
    <t>54.026.00.0205.009654</t>
  </si>
  <si>
    <t>Горизонтальная гимнастическая скамья</t>
  </si>
  <si>
    <t>54.026.00.0205.009671</t>
  </si>
  <si>
    <t>Физкультурный комплекс(шведская  стенка</t>
  </si>
  <si>
    <t>Акт сверки с МКОУ Яркуль-Матюшкинская СОШ ИНН: 5416102700 (изменения данных) №278 от 31.12.23 / Акт сверки с МКОУ Яркуль-Матюшкинская СОШ ИНН: 5416102700 (изменения данных) №193 от 30.11.22 / Акт сверки с МКОУ Яркуль-Матюшкинская СОШ ИНН: 5416102700 (поступления в Реестр) №129 от 31.12.21 /</t>
  </si>
  <si>
    <t>Итого 4 поз. по Муниципальное казенное общеобразовательное учреждение Яркуль-Матюшкинская средняя общеобразовательная школа по подразделу: 2.5 - Производственный и хозяйственный инвентарь</t>
  </si>
  <si>
    <t>2.5. Производственный и хозяйственный инвентарь [Муниципальное казенное общеобразовательное учреждение Яркульская средняя общеобразовательная школа]</t>
  </si>
  <si>
    <t>54.026.00.0205.003165</t>
  </si>
  <si>
    <t>Домик фанера влагостойкая</t>
  </si>
  <si>
    <t>54.026.00.0205.003213</t>
  </si>
  <si>
    <t>Кровать выкатная</t>
  </si>
  <si>
    <t>54.026.00.0205.003372</t>
  </si>
  <si>
    <t>доска классная</t>
  </si>
  <si>
    <t>54.026.00.0205.003401</t>
  </si>
  <si>
    <t>компьютер</t>
  </si>
  <si>
    <t>2004/Муниципальное казенное общеобразовательное учреждение Яркульская средняя общеобразовательная школа ИНН: 5416102763/В оперативном управлении</t>
  </si>
  <si>
    <t>54.026.00.0205.003477</t>
  </si>
  <si>
    <t>54.026.00.0205.010113</t>
  </si>
  <si>
    <t>Интерактивная панель Geckotouch IP65HT-E</t>
  </si>
  <si>
    <t>2023/Муниципальное казенное общеобразовательное учреждение Яркульская средняя общеобразовательная школа ИНН: 5416102763/В оперативном управлении</t>
  </si>
  <si>
    <t>Акт сверки с МКОУ Яркульская СОШ ИНН: 5416102763 (поступления в Реестр) №268 от 31.12.23 /</t>
  </si>
  <si>
    <t>54.026.00.0205.010114</t>
  </si>
  <si>
    <t>54.026.00.0205.010115</t>
  </si>
  <si>
    <t>Итого 8 поз. по Муниципальное казенное общеобразовательное учреждение Яркульская средняя общеобразовательная школа по подразделу: 2.5 - Производственный и хозяйственный инвентарь</t>
  </si>
  <si>
    <t>Итого 138 поз. по подразделу: 2.5 - Производственный и хозяйственный инвентарь</t>
  </si>
  <si>
    <t>2.6. Производственный и хозяйственный инвентарь (особо ценные) [Муниципальное бюджетное учреждение дополнительного образования детско-юношенская спортивная школа "Темп"]</t>
  </si>
  <si>
    <t>54.026.00.0206.006766</t>
  </si>
  <si>
    <t>Кованные ворота</t>
  </si>
  <si>
    <t>54.026.00.0206.006818</t>
  </si>
  <si>
    <t>Оборудование для бокса</t>
  </si>
  <si>
    <t>Итого 2 поз. по Муниципальное бюджетное учреждение дополнительного образования детско-юношенская спортивная школа "Темп" по подразделу: 2.6 - Производственный и хозяйственный инвентарь (особо ценные)</t>
  </si>
  <si>
    <t>2.6. Производственный и хозяйственный инвентарь (особо ценные) [Муниципальное бюджетное учреждение культуры «Культурно-досуговый центр Усть-Таркского района»]</t>
  </si>
  <si>
    <t>54.026.00.0206.005158</t>
  </si>
  <si>
    <t>Баян "Россия"</t>
  </si>
  <si>
    <t>Акт сверки с МБУК «Культурно-досуговый центр Усть-Таркского рай ИНН: 5416103446 (изменения данных) №104 от 31.12.20 / Акт сверки с МБУК «Культурно-досуговый центр Усть-Таркского рай ИНН: 5416103446 (поступления в Реестр) №18 от 30.06.20 /</t>
  </si>
  <si>
    <t>54.026.00.0206.005404</t>
  </si>
  <si>
    <t>Часы</t>
  </si>
  <si>
    <t>54.026.00.0206.005439</t>
  </si>
  <si>
    <t>видеопроектор - (93) - (95) - (05) - (05)</t>
  </si>
  <si>
    <t>54.026.00.0206.005568</t>
  </si>
  <si>
    <t>одежда для сцены</t>
  </si>
  <si>
    <t>1991/Муниципальное бюджетное учреждение культуры «Культурно-досуговый центр Усть-Таркского района» ИНН: 5416103446/В оперативном управлении</t>
  </si>
  <si>
    <t>54.026.00.0206.005676</t>
  </si>
  <si>
    <t>экран кинопроекционный - (93) - (95) - (05) - (05)</t>
  </si>
  <si>
    <t>Итого 5 поз. по Муниципальное бюджетное учреждение культуры «Культурно-досуговый центр Усть-Таркского района» по подразделу: 2.6 - Производственный и хозяйственный инвентарь (особо ценные)</t>
  </si>
  <si>
    <t>Итого 7 поз. по подразделу: 2.6 - Производственный и хозяйственный инвентарь (особо ценные)</t>
  </si>
  <si>
    <t>2.7. Прочие ОС [Администрация Усть-Таркского района Новосибирской области_x0002_]</t>
  </si>
  <si>
    <t>54.026.00.0207.010772</t>
  </si>
  <si>
    <t>Компьютер К. Чернова</t>
  </si>
  <si>
    <t>Итого 1 поз. по Администрация Усть-Таркского района Новосибирской области_x0002_ по подразделу: 2.7 - Прочие ОС</t>
  </si>
  <si>
    <t>2.7. Прочие ОС [Муниципальное бюджетное общеобразовательное учреждение Усть-Таркская средняя общеобразовательная школа]</t>
  </si>
  <si>
    <t>54.026.00.0207.001103</t>
  </si>
  <si>
    <t>9 класс Коровина Литература</t>
  </si>
  <si>
    <t>54.026.00.0207.001123</t>
  </si>
  <si>
    <t>Английский 7 кл / библиотека (Ситникова Н.И.)</t>
  </si>
  <si>
    <t>Акт сверки с МБОУ Усть-Таркская  СОШ ИНН: 5416102682 (изменения данных) №264 от 31.12.23 / Акт сверки с МКОУ Усть-Таркская  СОШ ИНН: 5416102682 (поступления в Реестр) №6 от 01.07.20 /</t>
  </si>
  <si>
    <t>54.026.00.0207.001124</t>
  </si>
  <si>
    <t>Английский язык 10 кл / библиотека (Ситникова Н.И.)</t>
  </si>
  <si>
    <t>54.026.00.0207.001306</t>
  </si>
  <si>
    <t>Литературное чтение 1 класс (Климанова)</t>
  </si>
  <si>
    <t>54.026.00.0207.001391</t>
  </si>
  <si>
    <t>Математика 1 класс (Моро)</t>
  </si>
  <si>
    <t>54.026.00.0207.001501</t>
  </si>
  <si>
    <t>Окружающий мир 1 класс (Плешаков)</t>
  </si>
  <si>
    <t>54.026.00.0207.001549</t>
  </si>
  <si>
    <t>Русский язык 1 класс (Канакина)</t>
  </si>
  <si>
    <t>54.026.00.0207.001551</t>
  </si>
  <si>
    <t>Русский язык 2 кл</t>
  </si>
  <si>
    <t>54.026.00.0207.001649</t>
  </si>
  <si>
    <t>Тестомес МТ-25-01 / Столовая (Фельбуш Т.Д.)</t>
  </si>
  <si>
    <t>54.026.00.0207.001715</t>
  </si>
  <si>
    <t>Художественная литература / Библиотека (Гончаров ЛВ)</t>
  </si>
  <si>
    <t>1999/Муниципальное бюджетное общеобразовательное учреждение Усть-Таркская средняя общеобразовательная школа ИНН: 5416102682/В оперативном управлении</t>
  </si>
  <si>
    <t>54.026.00.0207.001717</t>
  </si>
  <si>
    <t>54.026.00.0207.009193</t>
  </si>
  <si>
    <t>Набор игровых пособий "Эмоции" / Мастерская (Мичуров М.В.)</t>
  </si>
  <si>
    <t>54.026.00.0207.009238</t>
  </si>
  <si>
    <t>Русский родной язык 2,3,4 кл.</t>
  </si>
  <si>
    <t>54.026.00.0207.009240</t>
  </si>
  <si>
    <t>Русский родной язык 5,6,7,8,9 кл.</t>
  </si>
  <si>
    <t>54.026.00.0207.009575</t>
  </si>
  <si>
    <t>Алгебра. 7 кл.</t>
  </si>
  <si>
    <t>Акт сверки с МБОУ Усть-Таркская  СОШ ИНН: 5416102682 (изменения данных) №264 от 31.12.23 / Акт сверки с МБОУ Усть-Таркская  СОШ ИНН: 5416102682 (поступления в Реестр) №126 от 31.12.21 /</t>
  </si>
  <si>
    <t>54.026.00.0207.009599</t>
  </si>
  <si>
    <t>Математика 1 кл.</t>
  </si>
  <si>
    <t>54.026.00.0207.010194</t>
  </si>
  <si>
    <t>Обществознание 6 класс. Боголюбов Л.Н.</t>
  </si>
  <si>
    <t>54.026.00.0207.010199</t>
  </si>
  <si>
    <t>Родная русская литература Александрова О.М.</t>
  </si>
  <si>
    <t>54.026.00.0207.010200</t>
  </si>
  <si>
    <t>Русский язык 6 класс. Баранов М.Т.</t>
  </si>
  <si>
    <t>54.026.00.0207.010207</t>
  </si>
  <si>
    <t>Физика 8 класс. Перешкин И.М.</t>
  </si>
  <si>
    <t>54.026.00.0207.010208</t>
  </si>
  <si>
    <t>Химия 8 класс. Журин А.А.</t>
  </si>
  <si>
    <t>54.026.00.0207.010887</t>
  </si>
  <si>
    <t>Биология. 5 кл. Пасечник В.В. 2023г.</t>
  </si>
  <si>
    <t>54.026.00.0207.010893</t>
  </si>
  <si>
    <t>Геометрия. 7-9 кл. Атанасян Л.С. 2023г.</t>
  </si>
  <si>
    <t>54.026.00.0207.010912</t>
  </si>
  <si>
    <t>Русский язык. 7 кл. Баранов М.Т. 2023г.</t>
  </si>
  <si>
    <t>Итого 24 поз. по Муниципальное бюджетное общеобразовательное учреждение Усть-Таркская средняя общеобразовательная школа по подразделу: 2.7 - Прочие ОС</t>
  </si>
  <si>
    <t>2.7. Прочие ОС [Муниципальное бюджетное учреждение "Комплексный центр социального обслуживания населения" Усть-Таркского района Новосибирской области]</t>
  </si>
  <si>
    <t>54.026.00.0207.010771</t>
  </si>
  <si>
    <t>Комлект сенсорный уголок Трио Большой 30.09.2021</t>
  </si>
  <si>
    <t>Итого 1 поз. по Муниципальное бюджетное учреждение "Комплексный центр социального обслуживания населения" Усть-Таркского района Новосибирской области по подразделу: 2.7 - Прочие ОС</t>
  </si>
  <si>
    <t>2.7. Прочие ОС [Муниципальное бюджетное учреждение дополнительного образования детско-юношенская спортивная школа "Темп"]</t>
  </si>
  <si>
    <t>54.026.00.0207.006712</t>
  </si>
  <si>
    <t>54.026.00.0207.006749</t>
  </si>
  <si>
    <t>КОМПЛЕКТ ХОККЕЙНОЙ ЭКИПИРОВКИ ПОЛЕВОГО ИГРОКА №2 / с.Усть-Тарка, ул.Чапаева, 26</t>
  </si>
  <si>
    <t>54.026.00.0207.006755</t>
  </si>
  <si>
    <t>КОМПЛЕКТ ХОККЕЙНОЙ ЭКИПИРОКИ ВРАТАРЯ №2</t>
  </si>
  <si>
    <t>54.026.00.0207.006756</t>
  </si>
  <si>
    <t>КОМПЛЕКТ ХОККЕЙНОЙ ЭКИПИРОКИ ВРАТАРЯ№1</t>
  </si>
  <si>
    <t>54.026.00.0207.006761</t>
  </si>
  <si>
    <t>Каркас ринг боксерский</t>
  </si>
  <si>
    <t>2012/Муниципальное бюджетное учреждение дополнительного образования детско-юношенская спортивная школа "Темп" ИНН: 5416103005/В оперативном управлении</t>
  </si>
  <si>
    <t>54.026.00.0207.006938</t>
  </si>
  <si>
    <t>снегоуборщик / с.Усть-Тарка, ул.Чапаева, 26</t>
  </si>
  <si>
    <t>Итого 6 поз. по Муниципальное бюджетное учреждение дополнительного образования детско-юношенская спортивная школа "Темп" по подразделу: 2.7 - Прочие ОС</t>
  </si>
  <si>
    <t>2.7. Прочие ОС [Муниципальное бюджетное учреждение культуры "Централизованная библиотечная система Усть-Таркского района"]</t>
  </si>
  <si>
    <t>54.026.00.0207.000038</t>
  </si>
  <si>
    <t>Большая Российская Энциклопедия</t>
  </si>
  <si>
    <t>2019/Муниципальное бюджетное учреждение культуры "Централизованная библиотечная система Усть-Таркского района" ИНН: 5416006869/В оперативном управлении</t>
  </si>
  <si>
    <t>Акт сверки с МБУК "ЦБС" ИНН: 5416006869 (изменения данных) №33 от 30.11.20 / Акт сверки с МБУК "ЦБС" ИНН: 5416006869 (поступления в Реестр) №1 от 31.12.19 /</t>
  </si>
  <si>
    <t>54.026.00.0207.000070</t>
  </si>
  <si>
    <t>Книги</t>
  </si>
  <si>
    <t>2011/Муниципальное бюджетное учреждение культуры "Централизованная библиотечная система Усть-Таркского района" ИНН: 5416006869/В оперативном управлении</t>
  </si>
  <si>
    <t>54.026.00.0207.000155</t>
  </si>
  <si>
    <t>Худож. литература</t>
  </si>
  <si>
    <t>54.026.00.0207.000156</t>
  </si>
  <si>
    <t>библиотечный фонд</t>
  </si>
  <si>
    <t>2012/Муниципальное бюджетное учреждение культуры "Централизованная библиотечная система Усть-Таркского района" ИНН: 5416006869/В оперативном управлении</t>
  </si>
  <si>
    <t>54.026.00.0207.000158</t>
  </si>
  <si>
    <t>54.026.00.0207.000161</t>
  </si>
  <si>
    <t>большая российская и провославная энциклопедия</t>
  </si>
  <si>
    <t>54.026.00.0207.000172</t>
  </si>
  <si>
    <t>книги</t>
  </si>
  <si>
    <t>54.026.00.0207.000187</t>
  </si>
  <si>
    <t>2009/Муниципальное бюджетное учреждение культуры "Централизованная библиотечная система Усть-Таркского района" ИНН: 5416006869/В оперативном управлении</t>
  </si>
  <si>
    <t>54.026.00.0207.000188</t>
  </si>
  <si>
    <t>54.026.00.0207.000201</t>
  </si>
  <si>
    <t>54.026.00.0207.000203</t>
  </si>
  <si>
    <t>54.026.00.0207.000229</t>
  </si>
  <si>
    <t>2013/Муниципальное бюджетное учреждение культуры "Централизованная библиотечная система Усть-Таркского района" ИНН: 5416006869/В оперативном управлении</t>
  </si>
  <si>
    <t>54.026.00.0207.000231</t>
  </si>
  <si>
    <t>54.026.00.0207.000232</t>
  </si>
  <si>
    <t>54.026.00.0207.000234</t>
  </si>
  <si>
    <t>54.026.00.0207.000235</t>
  </si>
  <si>
    <t>54.026.00.0207.000237</t>
  </si>
  <si>
    <t>54.026.00.0207.000238</t>
  </si>
  <si>
    <t>54.026.00.0207.000338</t>
  </si>
  <si>
    <t>художественная литература</t>
  </si>
  <si>
    <t>54.026.00.0207.008578</t>
  </si>
  <si>
    <t>Компьютерная техника в сборе</t>
  </si>
  <si>
    <t>Акт сверки с МБУК "ЦБС" ИНН: 5416006869 (поступления в Реестр) №32 от 30.11.20 /</t>
  </si>
  <si>
    <t>54.026.00.0207.008579</t>
  </si>
  <si>
    <t>54.026.00.0207.008580</t>
  </si>
  <si>
    <t>54.026.00.0207.008581</t>
  </si>
  <si>
    <t>Компьютернаятехника в сборе</t>
  </si>
  <si>
    <t>54.026.00.0207.008582</t>
  </si>
  <si>
    <t>54.026.00.0207.010092</t>
  </si>
  <si>
    <t>Интерактивный комплекс</t>
  </si>
  <si>
    <t>2021/Муниципальное бюджетное учреждение культуры "Централизованная библиотечная система Усть-Таркского района" ИНН: 5416006869/В оперативном управлении</t>
  </si>
  <si>
    <t>Акт сверки с МБУК "ЦБС" ИНН: 5416006869 (изменения данных) №332 от 31.12.23 / Акт сверки с МБУК "ЦБС" ИНН: 5416006869 (поступления в Реестр) №176 от 30.11.22 /</t>
  </si>
  <si>
    <t>54.026.00.0207.010093</t>
  </si>
  <si>
    <t>Книги (144320)</t>
  </si>
  <si>
    <t>54.026.00.0207.010094</t>
  </si>
  <si>
    <t>Книги (2021) (1)</t>
  </si>
  <si>
    <t>54.026.00.0207.010096</t>
  </si>
  <si>
    <t>Книги 2021</t>
  </si>
  <si>
    <t>54.026.00.0207.010097</t>
  </si>
  <si>
    <t>Книги 2022</t>
  </si>
  <si>
    <t>2022/Муниципальное бюджетное учреждение культуры "Централизованная библиотечная система Усть-Таркского района" ИНН: 5416006869/В оперативном управлении</t>
  </si>
  <si>
    <t>54.026.00.0207.010098</t>
  </si>
  <si>
    <t>Книги 2022 (2)</t>
  </si>
  <si>
    <t>54.026.00.0207.010100</t>
  </si>
  <si>
    <t>МФУ</t>
  </si>
  <si>
    <t>54.026.00.0207.010102</t>
  </si>
  <si>
    <t>МФУ струйный Epson / с. Камышево</t>
  </si>
  <si>
    <t>54.026.00.0207.010103</t>
  </si>
  <si>
    <t>Ноутбук BSLAY</t>
  </si>
  <si>
    <t>54.026.00.0207.010104</t>
  </si>
  <si>
    <t>Ноутбук HP 255 G7</t>
  </si>
  <si>
    <t>54.026.00.0207.010105</t>
  </si>
  <si>
    <t>54.026.00.0207.010113</t>
  </si>
  <si>
    <t>Проектор CACTUS CS-PRM / с. Камышево</t>
  </si>
  <si>
    <t>54.026.00.0207.010114</t>
  </si>
  <si>
    <t>Системный блок INTEL CORE i5</t>
  </si>
  <si>
    <t>54.026.00.0207.011598</t>
  </si>
  <si>
    <t>EPSON Струйный фото-принтер L 1800, цветной, А3+</t>
  </si>
  <si>
    <t>2023/Муниципальное бюджетное учреждение культуры "Централизованная библиотечная система Усть-Таркского района" ИНН: 5416006869/В оперативном управлении</t>
  </si>
  <si>
    <t>Акт сверки с МБУК "ЦБС" ИНН: 5416006869 (поступления в Реестр) №331 от 31.12.23 /</t>
  </si>
  <si>
    <t>54.026.00.0207.011601</t>
  </si>
  <si>
    <t>Брощюровщик термопереплетный OPUS 500</t>
  </si>
  <si>
    <t>54.026.00.0207.011603</t>
  </si>
  <si>
    <t>Журнал "Сибирские огни"</t>
  </si>
  <si>
    <t>54.026.00.0207.011615</t>
  </si>
  <si>
    <t>Книги 2023 г.</t>
  </si>
  <si>
    <t>54.026.00.0207.011616</t>
  </si>
  <si>
    <t>54.026.00.0207.011617</t>
  </si>
  <si>
    <t>Книги 2023 г. (2)</t>
  </si>
  <si>
    <t>54.026.00.0207.011618</t>
  </si>
  <si>
    <t>Книги ОРФ</t>
  </si>
  <si>
    <t>54.026.00.0207.011633</t>
  </si>
  <si>
    <t>Сибирские огни</t>
  </si>
  <si>
    <t>54.026.00.0207.011634</t>
  </si>
  <si>
    <t>Сибирские огни 2022 год</t>
  </si>
  <si>
    <t>Итого 46 поз. по Муниципальное бюджетное учреждение культуры "Централизованная библиотечная система Усть-Таркского района" по подразделу: 2.7 - Прочие ОС</t>
  </si>
  <si>
    <t>2.7. Прочие ОС [Муниципальное бюджетное учреждение культуры «Культурно-досуговый центр Усть-Таркского района»]</t>
  </si>
  <si>
    <t>54.026.00.0207.009489</t>
  </si>
  <si>
    <t>Ноутбук Lenovo IdeaPad S145-15IIL</t>
  </si>
  <si>
    <t>2021/Муниципальное бюджетное учреждение культуры «Культурно-досуговый центр Усть-Таркского района» ИНН: 5416103446/В оперативном управлении</t>
  </si>
  <si>
    <t>Акт сверки с МБУК «Культурно-досуговый центр Усть-Таркского рай ИНН: 5416103446 (поступления в Реестр) №113 от 16.12.21 /</t>
  </si>
  <si>
    <t>54.026.00.0207.009490</t>
  </si>
  <si>
    <t>Итого 2 поз. по Муниципальное бюджетное учреждение культуры «Культурно-досуговый центр Усть-Таркского района» по подразделу: 2.7 - Прочие ОС</t>
  </si>
  <si>
    <t>2.7. Прочие ОС [Муниципальное казенное общеобразовательное учреждение Богословская основная общеобразовательная школа]</t>
  </si>
  <si>
    <t>54.026.00.0207.000871</t>
  </si>
  <si>
    <t>Книги для детского сада / Детский сад (Фроленко Н.А.)</t>
  </si>
  <si>
    <t>54.026.00.0207.001010</t>
  </si>
  <si>
    <t>Учебники 2016 / Библиотека (Евдокимова НВ)</t>
  </si>
  <si>
    <t>2016/Муниципальное казенное общеобразовательное учреждение Богословская основная общеобразовательная школа ИНН: 5416102675/В оперативном управлении</t>
  </si>
  <si>
    <t>Итого 2 поз. по Муниципальное казенное общеобразовательное учреждение Богословская основная общеобразовательная школа по подразделу: 2.7 - Прочие ОС</t>
  </si>
  <si>
    <t>2.7. Прочие ОС [Муниципальное казенное общеобразовательное учреждение Верхне-Омская основная общеобразовательная школа]</t>
  </si>
  <si>
    <t>54.026.00.0207.003656</t>
  </si>
  <si>
    <t>2006/Муниципальное казенное общеобразовательное учреждение Верхне-Омская основная общеобразовательная школа ИНН: 5416102788/В оперативном управлении</t>
  </si>
  <si>
    <t>Акт сверки с МКОУ Верхне-Омская ООШ ИНН: 5416102788 (поступления в Реестр) №12 от 30.06.20 /</t>
  </si>
  <si>
    <t>54.026.00.0207.003675</t>
  </si>
  <si>
    <t>учебники</t>
  </si>
  <si>
    <t>2011/Муниципальное казенное общеобразовательное учреждение Верхне-Омская основная общеобразовательная школа ИНН: 5416102788/В оперативном управлении</t>
  </si>
  <si>
    <t>Итого 2 поз. по Муниципальное казенное общеобразовательное учреждение Верхне-Омская основная общеобразовательная школа по подразделу: 2.7 - Прочие ОС</t>
  </si>
  <si>
    <t>2.7. Прочие ОС [Муниципальное казенное общеобразовательное учреждение Дубровинская средняя общеобразовательная школа]</t>
  </si>
  <si>
    <t>54.026.00.0207.006448</t>
  </si>
  <si>
    <t>Литература</t>
  </si>
  <si>
    <t>2009/Муниципальное казенное общеобразовательное учреждение Дубровинская средняя общеобразовательная школа ИНН: 5416102749/В оперативном управлении</t>
  </si>
  <si>
    <t>54.026.00.0207.006456</t>
  </si>
  <si>
    <t>54.026.00.0207.006627</t>
  </si>
  <si>
    <t>Учебники</t>
  </si>
  <si>
    <t>54.026.00.0207.006630</t>
  </si>
  <si>
    <t>54.026.00.0207.006631</t>
  </si>
  <si>
    <t>54.026.00.0207.006634</t>
  </si>
  <si>
    <t>54.026.00.0207.006635</t>
  </si>
  <si>
    <t>Учебники 2017 г</t>
  </si>
  <si>
    <t>54.026.00.0207.008733</t>
  </si>
  <si>
    <t>Литературное чтение в 2-х частях 1,2,3,4,кл</t>
  </si>
  <si>
    <t>2020/Муниципальное казенное общеобразовательное учреждение Дубровинская средняя общеобразовательная школа ИНН: 5416102749/В оперативном управлении</t>
  </si>
  <si>
    <t>Акт сверки с МКОУ Дубровинская СОШ ИНН: 5416102749 (поступления в Реестр) №41 от 30.11.20 /</t>
  </si>
  <si>
    <t>Итого 8 поз. по Муниципальное казенное общеобразовательное учреждение Дубровинская средняя общеобразовательная школа по подразделу: 2.7 - Прочие ОС</t>
  </si>
  <si>
    <t>2.7. Прочие ОС [Муниципальное казенное общеобразовательное учреждение Камышевская средняя общеобразовательная школа]</t>
  </si>
  <si>
    <t>54.026.00.0207.003023</t>
  </si>
  <si>
    <t>2014/Муниципальное казенное общеобразовательное учреждение Камышевская средняя общеобразовательная школа ИНН: 5416102756/В оперативном управлении</t>
  </si>
  <si>
    <t>54.026.00.0207.003025</t>
  </si>
  <si>
    <t>Учебники 13г</t>
  </si>
  <si>
    <t>2013/Муниципальное казенное общеобразовательное учреждение Камышевская средняя общеобразовательная школа ИНН: 5416102756/В оперативном управлении</t>
  </si>
  <si>
    <t>54.026.00.0207.003069</t>
  </si>
  <si>
    <t>1978/Муниципальное казенное общеобразовательное учреждение Камышевская средняя общеобразовательная школа ИНН: 5416102756/В оперативном управлении</t>
  </si>
  <si>
    <t>Итого 3 поз. по Муниципальное казенное общеобразовательное учреждение Камышевская средняя общеобразовательная школа по подразделу: 2.7 - Прочие ОС</t>
  </si>
  <si>
    <t>2.7. Прочие ОС [Муниципальное казенное общеобразовательное учреждение Кушаговская средняя общеобразовательная школа]</t>
  </si>
  <si>
    <t>54.026.00.0207.008024</t>
  </si>
  <si>
    <t>2004/Муниципальное казенное общеобразовательное учреждение Кушаговская средняя общеобразовательная школа ИНН: 5416102717/В оперативном управлении</t>
  </si>
  <si>
    <t>54.026.00.0207.008029</t>
  </si>
  <si>
    <t>54.026.00.0207.008030</t>
  </si>
  <si>
    <t>Учебники 03.04.2015</t>
  </si>
  <si>
    <t>2015/Муниципальное казенное общеобразовательное учреждение Кушаговская средняя общеобразовательная школа ИНН: 5416102717/В оперативном управлении</t>
  </si>
  <si>
    <t>54.026.00.0207.008031</t>
  </si>
  <si>
    <t>Учебники 2017 год</t>
  </si>
  <si>
    <t>2017/Муниципальное казенное общеобразовательное учреждение Кушаговская средняя общеобразовательная школа ИНН: 5416102717/В оперативном управлении</t>
  </si>
  <si>
    <t>Итого 4 поз. по Муниципальное казенное общеобразовательное учреждение Кушаговская средняя общеобразовательная школа по подразделу: 2.7 - Прочие ОС</t>
  </si>
  <si>
    <t>2.7. Прочие ОС [Муниципальное казенное общеобразовательное учреждение Новосилишинская средняя общеобразовательная школа]</t>
  </si>
  <si>
    <t>54.026.00.0207.003885</t>
  </si>
  <si>
    <t>2013/Муниципальное казенное общеобразовательное учреждение Новосилишинская средняя общеобразовательная школа ИНН: 5416102805/В оперативном управлении</t>
  </si>
  <si>
    <t>54.026.00.0207.003890</t>
  </si>
  <si>
    <t>54.026.00.0207.003891</t>
  </si>
  <si>
    <t>54.026.00.0207.003895</t>
  </si>
  <si>
    <t>Итого 4 поз. по Муниципальное казенное общеобразовательное учреждение Новосилишинская средняя общеобразовательная школа по подразделу: 2.7 - Прочие ОС</t>
  </si>
  <si>
    <t>2.7. Прочие ОС [Муниципальное казенное общеобразовательное учреждение Побединская средняя общеобразовательная школа]</t>
  </si>
  <si>
    <t>54.026.00.0207.002641</t>
  </si>
  <si>
    <t>Библиотечный фонд</t>
  </si>
  <si>
    <t>1987/Муниципальное казенное общеобразовательное учреждение Побединская средняя общеобразовательная школа ИНН: 5416102731/В оперативном управлении</t>
  </si>
  <si>
    <t>Итого 1 поз. по Муниципальное казенное общеобразовательное учреждение Побединская средняя общеобразовательная школа по подразделу: 2.7 - Прочие ОС</t>
  </si>
  <si>
    <t>2.7. Прочие ОС [Муниципальное казенное общеобразовательное учреждение Угуйская средняя общеобразовательная школа]</t>
  </si>
  <si>
    <t>54.026.00.0207.008503</t>
  </si>
  <si>
    <t>Учебники 2013г.</t>
  </si>
  <si>
    <t>54.026.00.0207.008506</t>
  </si>
  <si>
    <t>Учебники 2014г.</t>
  </si>
  <si>
    <t>54.026.00.0207.008508</t>
  </si>
  <si>
    <t>Учебники 2015</t>
  </si>
  <si>
    <t>2015/Муниципальное казенное общеобразовательное учреждение Угуйская средняя общеобразовательная школа ИНН: 5416102770/В оперативном управлении</t>
  </si>
  <si>
    <t>54.026.00.0207.008509</t>
  </si>
  <si>
    <t>Учебники 2016</t>
  </si>
  <si>
    <t>2016/Муниципальное казенное общеобразовательное учреждение Угуйская средняя общеобразовательная школа ИНН: 5416102770/В оперативном управлении</t>
  </si>
  <si>
    <t>Итого 4 поз. по Муниципальное казенное общеобразовательное учреждение Угуйская средняя общеобразовательная школа по подразделу: 2.7 - Прочие ОС</t>
  </si>
  <si>
    <t>2.7. Прочие ОС [Муниципальное казенное общеобразовательное учреждение Щербаковская средняя общеобразовательная школа]</t>
  </si>
  <si>
    <t>54.026.00.0207.000801</t>
  </si>
  <si>
    <t>2017/Муниципальное казенное общеобразовательное учреждение Щербаковская средняя общеобразовательная школа ИНН: 5416102668/В оперативном управлении</t>
  </si>
  <si>
    <t>54.026.00.0207.000803</t>
  </si>
  <si>
    <t>Учебно-методическая литература</t>
  </si>
  <si>
    <t>2005/Муниципальное казенное общеобразовательное учреждение Щербаковская средняя общеобразовательная школа ИНН: 5416102668/В оперативном управлении</t>
  </si>
  <si>
    <t>Итого 2 поз. по Муниципальное казенное общеобразовательное учреждение Щербаковская средняя общеобразовательная школа по подразделу: 2.7 - Прочие ОС</t>
  </si>
  <si>
    <t>2.7. Прочие ОС [Муниципальное казенное общеобразовательное учреждение Яркуль-Матюшкинская средняя общеобразовательная школа]</t>
  </si>
  <si>
    <t>54.026.00.0207.001896</t>
  </si>
  <si>
    <t>Книги / Библиотека (Воробьева М.В.)</t>
  </si>
  <si>
    <t>Итого 1 поз. по Муниципальное казенное общеобразовательное учреждение Яркуль-Матюшкинская средняя общеобразовательная школа по подразделу: 2.7 - Прочие ОС</t>
  </si>
  <si>
    <t>2.7. Прочие ОС [Муниципальное казенное общеобразовательное учреждение Яркульская средняя общеобразовательная школа]</t>
  </si>
  <si>
    <t>54.026.00.0207.003376</t>
  </si>
  <si>
    <t>54.026.00.0207.003383</t>
  </si>
  <si>
    <t>54.026.00.0207.003384</t>
  </si>
  <si>
    <t>2012/Муниципальное казенное общеобразовательное учреждение Яркульская средняя общеобразовательная школа ИНН: 5416102763/В оперативном управлении</t>
  </si>
  <si>
    <t>54.026.00.0207.003387</t>
  </si>
  <si>
    <t>2015/Муниципальное казенное общеобразовательное учреждение Яркульская средняя общеобразовательная школа ИНН: 5416102763/В оперативном управлении</t>
  </si>
  <si>
    <t>54.026.00.0207.003394</t>
  </si>
  <si>
    <t>книги - (0000006)</t>
  </si>
  <si>
    <t>Итого 5 поз. по Муниципальное казенное общеобразовательное учреждение Яркульская средняя общеобразовательная школа по подразделу: 2.7 - Прочие ОС</t>
  </si>
  <si>
    <t>2.7. Прочие ОС [Муниципальное унитарное предприятие "Щербаковское жилищно-коммунальное хозяйство"]</t>
  </si>
  <si>
    <t>54.026.00.0207.010783</t>
  </si>
  <si>
    <t>котел водогрейный твердотопливный ТП 2,5 МВт, БП-000407</t>
  </si>
  <si>
    <t>Итого 1 поз. по Муниципальное унитарное предприятие "Щербаковское жилищно-коммунальное хозяйство" по подразделу: 2.7 - Прочие ОС</t>
  </si>
  <si>
    <t>Итого 117 поз. по подразделу: 2.7 - Прочие ОС</t>
  </si>
  <si>
    <t>2.8. Прочие ОС (особо ценные) [Муниципальное бюджетное учреждение дополнительного образования детско-юношенская спортивная школа "Темп"]</t>
  </si>
  <si>
    <t>54.026.00.0208.006819</t>
  </si>
  <si>
    <t>Озвучивающая аппаратура</t>
  </si>
  <si>
    <t>Акт сверки с МБОУ ДО ДЮСШ "Темп" ИНН: 5416103005 (изменения данных) №222 от 30.11.22 / Акт сверки с МБОУ ДО ДЮСШ "Темп" ИНН: 5416103005 (изменения данных) №158 от 31.12.21 / Акт сверки с МКОУ ДО ДЮСШ "Темп" ИНН: 5416103005 (изменения данных) №68 от 01.12.20 / Акт сверки с МКОУ ДО ДЮСШ "Темп" ИНН: 5416103005 (поступления в Реестр) №26 от 30.06.20 /</t>
  </si>
  <si>
    <t>54.026.00.0208.006875</t>
  </si>
  <si>
    <t>Электронное спортивное табло для хоккея</t>
  </si>
  <si>
    <t>Итого 2 поз. по Муниципальное бюджетное учреждение дополнительного образования детско-юношенская спортивная школа "Темп" по подразделу: 2.8 - Прочие ОС (особо ценные)</t>
  </si>
  <si>
    <t>Итого 2 поз. по подразделу: 2.8 - Прочие ОС (особо ценные)</t>
  </si>
  <si>
    <t>2.11. Движимое имущество казны [Администрация Усть-Таркского района Новосибирской области_x0002_]</t>
  </si>
  <si>
    <t>54.026.00.0211.006965</t>
  </si>
  <si>
    <t>Аварийная осветительная установка ELG(Т5)6ООs 2.2GX</t>
  </si>
  <si>
    <t>54.026.00.0211.006979</t>
  </si>
  <si>
    <t>Арочный металлодетектор Блокпост РС-600М</t>
  </si>
  <si>
    <t>54.026.00.0211.006992</t>
  </si>
  <si>
    <t>ЖК панель для видеостены АМС VW-46-500-5.3 в комплекте (4шт)</t>
  </si>
  <si>
    <t>54.026.00.0211.007060</t>
  </si>
  <si>
    <t>Комплект оборудования для видеоконференции Logitech</t>
  </si>
  <si>
    <t>54.026.00.0211.007373</t>
  </si>
  <si>
    <t>Персональный компьютер (монитор-2шт., клавиатура-1шт.</t>
  </si>
  <si>
    <t>54.026.00.0211.007437</t>
  </si>
  <si>
    <t>Радиостанция базовая КВ диапазона VERTEX STANDARD VX-1700</t>
  </si>
  <si>
    <t>54.026.00.0211.007556</t>
  </si>
  <si>
    <t>Трактор Беларус 82,1 год вып 2013г зав.н808176964 двиг818710</t>
  </si>
  <si>
    <t>54.026.00.0211.009580</t>
  </si>
  <si>
    <t>Ранцевый огнетушитель "Ермак-18"</t>
  </si>
  <si>
    <t>2021/Администрация Усть-Таркского района Новосибирской области_x0002_ ИНН: 5416103421/Казна</t>
  </si>
  <si>
    <t>54.026.00.0211.009581</t>
  </si>
  <si>
    <t>Региональная автоматизированная система оповещения</t>
  </si>
  <si>
    <t>54.026.00.0211.009600</t>
  </si>
  <si>
    <t>Доска почетных граждан</t>
  </si>
  <si>
    <t>54.026.00.0211.009803</t>
  </si>
  <si>
    <t>Стационарный металлодетектор</t>
  </si>
  <si>
    <t>2022/Администрация Усть-Таркского района Новосибирской области_x0002_ ИНН: 5416103421/Казна</t>
  </si>
  <si>
    <t>54.026.00.0211.009818</t>
  </si>
  <si>
    <t>ИКИ МБОУ Усть-Таркская СОШ (726)</t>
  </si>
  <si>
    <t>2023/Администрация Усть-Таркского района Новосибирской области_x0002_ ИНН: 5416103421/Казна</t>
  </si>
  <si>
    <t>54.026.00.0211.009819</t>
  </si>
  <si>
    <t>ИКИ МБОУ Усть-Таркская СОШ (727)</t>
  </si>
  <si>
    <t>54.026.00.0211.009820</t>
  </si>
  <si>
    <t>ИКИ МКОУ Богословская ООШ (728)</t>
  </si>
  <si>
    <t>54.026.00.0211.009821</t>
  </si>
  <si>
    <t>ИКИ МКОУ Богословская ООШ (729)</t>
  </si>
  <si>
    <t>54.026.00.0211.009822</t>
  </si>
  <si>
    <t>ИКИ МКОУ Верхне-Омская ООШ (725)</t>
  </si>
  <si>
    <t>54.026.00.0211.009823</t>
  </si>
  <si>
    <t>ИКИ МКОУ Дубровинская СОШ (730)</t>
  </si>
  <si>
    <t>54.026.00.0211.009824</t>
  </si>
  <si>
    <t>ИКИ МКОУ Еланская СОШ (731)</t>
  </si>
  <si>
    <t>54.026.00.0211.009825</t>
  </si>
  <si>
    <t>ИКИ МКОУ Камышевская СОШ (732)</t>
  </si>
  <si>
    <t>54.026.00.0211.009826</t>
  </si>
  <si>
    <t>ИКИ МКОУ Козинская СОШ (733)</t>
  </si>
  <si>
    <t>54.026.00.0211.009827</t>
  </si>
  <si>
    <t>ИКИ МКОУ Козинская СОШ (734)</t>
  </si>
  <si>
    <t>54.026.00.0211.009828</t>
  </si>
  <si>
    <t>ИКИ МКОУ Козинская СОШ (735)</t>
  </si>
  <si>
    <t>54.026.00.0211.009829</t>
  </si>
  <si>
    <t>ИКИ МКОУ Кушаговская СОШ (736)</t>
  </si>
  <si>
    <t>54.026.00.0211.009830</t>
  </si>
  <si>
    <t>ИКИ МКОУ Ново-Никольская СОШ</t>
  </si>
  <si>
    <t>54.026.00.0211.009831</t>
  </si>
  <si>
    <t>ИКИ МКОУ Новосилишинская СОШ (738)</t>
  </si>
  <si>
    <t>54.026.00.0211.009832</t>
  </si>
  <si>
    <t>ИКИ МКОУ Побединская СОШ (724)</t>
  </si>
  <si>
    <t>54.026.00.0211.009833</t>
  </si>
  <si>
    <t>ИКИ МКОУ Угуйская СОШ (739)</t>
  </si>
  <si>
    <t>54.026.00.0211.009834</t>
  </si>
  <si>
    <t>ИКИ МКОУ Щербаковская СОШ (740)</t>
  </si>
  <si>
    <t>54.026.00.0211.009835</t>
  </si>
  <si>
    <t>ИКИ МКОУ Яркуль-Матюшкинская СОШ (741)</t>
  </si>
  <si>
    <t>54.026.00.0211.009836</t>
  </si>
  <si>
    <t>ИКИ МКОУ Яркульская СОШ (742)</t>
  </si>
  <si>
    <t>54.026.00.0211.009837</t>
  </si>
  <si>
    <t>Стела из композита Алюкобонд</t>
  </si>
  <si>
    <t>Итого 31 поз. по Администрация Усть-Таркского района Новосибирской области_x0002_ по подразделу: 2.11 - Движимое имущество казны</t>
  </si>
  <si>
    <t>Итого 31 поз. по подразделу: 2.11 - Движимое имущество казны</t>
  </si>
  <si>
    <t>2.14. Нежилые помещения (здания и сооружения) [Муниципальное бюджетное учреждение дополнительного образования детско-юношенская спортивная школа "Темп"]</t>
  </si>
  <si>
    <t>54.026.00.0214.009013</t>
  </si>
  <si>
    <t>Велотренажер</t>
  </si>
  <si>
    <t>2020/Муниципальное бюджетное учреждение дополнительного образования детско-юношенская спортивная школа "Темп" ИНН: 5416103005/В оперативном управлении</t>
  </si>
  <si>
    <t>Акт сверки с МБОУ ДО ДЮСШ "Темп" ИНН: 5416103005 (изменения данных) №314 от 31.12.23 / Акт сверки с МБОУ ДО ДЮСШ "Темп" ИНН: 5416103005 (изменения данных) №222 от 30.11.22 / Акт сверки с МБОУ ДО ДЮСШ "Темп" ИНН: 5416103005 (изменения данных) №158 от 31.12.21 / Акт сверки с МКОУ ДО ДЮСШ "Темп" ИНН: 5416103005 (поступления в Реестр) №67 от 01.12.20 /</t>
  </si>
  <si>
    <t>54.026.00.0214.009014</t>
  </si>
  <si>
    <t>54.026.00.0214.009025</t>
  </si>
  <si>
    <t>Камни для подтягивания</t>
  </si>
  <si>
    <t>Акт сверки с МКОУ ДО ДЮСШ "Темп" ИНН: 5416103005 (поступления в Реестр) №67 от 01.12.20 /</t>
  </si>
  <si>
    <t>54.026.00.0214.009033</t>
  </si>
  <si>
    <t>Рукоходж с возможностью использования доп.аксесуаров</t>
  </si>
  <si>
    <t>54.026.00.0214.009036</t>
  </si>
  <si>
    <t>Травмобезопасная резиновая плитка (размер 1 шт. - 1м*1м )</t>
  </si>
  <si>
    <t>54.026.00.0214.009041</t>
  </si>
  <si>
    <t>Уличный антивандальный стол для настольного тениса</t>
  </si>
  <si>
    <t>54.026.00.0214.009047</t>
  </si>
  <si>
    <t>Уличный тренажер "Жим лежа"</t>
  </si>
  <si>
    <t>54.026.00.0214.009048</t>
  </si>
  <si>
    <t>Уличный тренажер "Жим от плеч"</t>
  </si>
  <si>
    <t>54.026.00.0214.009049</t>
  </si>
  <si>
    <t>Уличный тренажер "Приседания/Шраги"</t>
  </si>
  <si>
    <t>54.026.00.0214.009050</t>
  </si>
  <si>
    <t>54.026.00.0214.009057</t>
  </si>
  <si>
    <t>Эллиптический тренажер</t>
  </si>
  <si>
    <t>54.026.00.0214.009058</t>
  </si>
  <si>
    <t>Итого 12 поз. по Муниципальное бюджетное учреждение дополнительного образования детско-юношенская спортивная школа "Темп" по подразделу: 2.14 - Нежилые помещения (здания и сооружения)</t>
  </si>
  <si>
    <t>2.14. Нежилые помещения (здания и сооружения) [Муниципальное казенное общеобразовательное учреждение Яркуль-Матюшкинская средняя общеобразовательная школа]</t>
  </si>
  <si>
    <t>54.026.00.0214.001818</t>
  </si>
  <si>
    <t>Водопровод / Школа (Шилова Т.Г.)</t>
  </si>
  <si>
    <t>2016/Муниципальное казенное общеобразовательное учреждение Яркуль-Матюшкинская средняя общеобразовательная школа ИНН: 5416102700/В оперативном управлении</t>
  </si>
  <si>
    <t>Итого 1 поз. по Муниципальное казенное общеобразовательное учреждение Яркуль-Матюшкинская средняя общеобразовательная школа по подразделу: 2.14 - Нежилые помещения (здания и сооружения)</t>
  </si>
  <si>
    <t>Итого 13 поз. по подразделу: 2.14 - Нежилые помещения (здания и сооружения)</t>
  </si>
  <si>
    <t>2.15. Нежилые помещения (здания и сооружения) - особо ценное [Муниципальное бюджетное учреждение дополнительного образования детско-юношенская спортивная школа "Темп"]</t>
  </si>
  <si>
    <t>54.026.00.0215.006740</t>
  </si>
  <si>
    <t>Водопровод (хокейная коробка)</t>
  </si>
  <si>
    <t>2015/Муниципальное бюджетное учреждение дополнительного образования детско-юношенская спортивная школа "Темп" ИНН: 5416103005/В оперативном управлении</t>
  </si>
  <si>
    <t>Итого 1 поз. по Муниципальное бюджетное учреждение дополнительного образования детско-юношенская спортивная школа "Темп" по подразделу: 2.15 - Нежилые помещения (здания и сооружения) - особо ценное</t>
  </si>
  <si>
    <t>Итого 1 поз. по подразделу: 2.15 - Нежилые помещения (здания и сооружения) - особо ценное</t>
  </si>
  <si>
    <t>Итого 1119 поз. по разделу: 2 - Движимое и иное имущество, не относящееся к недвижимым и движимым вещам</t>
  </si>
  <si>
    <t xml:space="preserve">Итого по реестру: 1120 поз.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</si>
</sst>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4" x14ac:knownFonts="1">
    <font>
      <sz val="10"/>
      <color indexed="8"/>
      <name val="MS Sans Serif"/>
      <charset val="204"/>
    </font>
    <font>
      <sz val="12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b/>
      <sz val="12"/>
      <color rgb="FF7030A0"/>
      <name val="Arial Narrow"/>
      <family val="2"/>
      <charset val="204"/>
    </font>
    <font>
      <sz val="10"/>
      <color rgb="FFFF0000"/>
      <name val="MS Sans Serif"/>
      <family val="2"/>
      <charset val="204"/>
    </font>
    <font>
      <sz val="12"/>
      <color rgb="FFFF0000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0"/>
      <color rgb="FFFF0000"/>
      <name val="MS Sans Serif"/>
      <charset val="204"/>
    </font>
    <font>
      <sz val="10"/>
      <color rgb="FFFF0000"/>
      <name val="Arial Narrow"/>
      <family val="2"/>
      <charset val="204"/>
    </font>
    <font>
      <sz val="10"/>
      <color theme="1"/>
      <name val="MS Sans Serif"/>
      <charset val="204"/>
    </font>
    <font>
      <sz val="10"/>
      <color rgb="FF7030A0"/>
      <name val="MS Sans Serif"/>
      <family val="2"/>
      <charset val="204"/>
    </font>
    <font>
      <sz val="18"/>
      <color rgb="FF7030A0"/>
      <name val="Arial Narrow"/>
      <family val="2"/>
      <charset val="204"/>
    </font>
    <font>
      <sz val="10"/>
      <color theme="1"/>
      <name val="MS Sans Serif"/>
      <family val="2"/>
      <charset val="204"/>
    </font>
    <font>
      <sz val="10"/>
      <name val="Arial"/>
      <family val="2"/>
      <charset val="204"/>
    </font>
    <font>
      <sz val="11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theme="1"/>
      <name val="Arial Narrow"/>
      <family val="2"/>
      <charset val="204"/>
    </font>
    <font>
      <sz val="9"/>
      <color theme="1"/>
      <name val="MS Shell Dlg 2"/>
    </font>
    <font>
      <sz val="10"/>
      <color indexed="8"/>
      <name val="Arial"/>
      <family val="2"/>
      <charset val="204"/>
    </font>
    <font>
      <sz val="11"/>
      <color indexed="8"/>
      <name val="Arial Narrow"/>
      <family val="2"/>
      <charset val="204"/>
    </font>
    <font>
      <sz val="10"/>
      <color indexed="8"/>
      <name val="Arial Cyr"/>
      <charset val="204"/>
    </font>
    <font>
      <sz val="11"/>
      <color indexed="8"/>
      <name val="Arial"/>
      <family val="2"/>
      <charset val="204"/>
    </font>
    <font>
      <sz val="11"/>
      <name val="Arial Narrow"/>
      <family val="2"/>
      <charset val="204"/>
    </font>
    <font>
      <sz val="10"/>
      <name val="Arial Cyr"/>
      <family val="2"/>
      <charset val="204"/>
    </font>
    <font>
      <sz val="10"/>
      <name val="Arial Narrow"/>
      <family val="2"/>
      <charset val="204"/>
    </font>
    <font>
      <sz val="11"/>
      <color rgb="FF00B050"/>
      <name val="Arial Narrow"/>
      <family val="2"/>
      <charset val="204"/>
    </font>
    <font>
      <sz val="11"/>
      <name val="Arial Cyr"/>
      <family val="2"/>
      <charset val="204"/>
    </font>
    <font>
      <sz val="10"/>
      <color indexed="8"/>
      <name val="MS Sans Serif"/>
      <family val="2"/>
      <charset val="204"/>
    </font>
    <font>
      <sz val="10"/>
      <color rgb="FFFF0000"/>
      <name val="Arial Cyr"/>
      <family val="2"/>
      <charset val="204"/>
    </font>
    <font>
      <sz val="11"/>
      <color rgb="FFFF0000"/>
      <name val="Arial Narrow"/>
      <family val="2"/>
      <charset val="204"/>
    </font>
    <font>
      <sz val="11"/>
      <color rgb="FFFF0000"/>
      <name val="Arial Cyr"/>
      <family val="2"/>
      <charset val="204"/>
    </font>
    <font>
      <sz val="10"/>
      <name val="MS Sans Serif"/>
      <family val="2"/>
      <charset val="204"/>
    </font>
    <font>
      <sz val="10"/>
      <name val="MS Sans Serif"/>
      <charset val="204"/>
    </font>
    <font>
      <sz val="10"/>
      <color indexed="10"/>
      <name val="Arial Cyr"/>
      <family val="2"/>
      <charset val="204"/>
    </font>
    <font>
      <sz val="10"/>
      <color indexed="10"/>
      <name val="MS Sans Serif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sz val="10"/>
      <color rgb="FFFF0000"/>
      <name val="Arial Cyr"/>
      <charset val="204"/>
    </font>
    <font>
      <sz val="11"/>
      <color rgb="FFFF0000"/>
      <name val="Arial Cyr"/>
      <charset val="204"/>
    </font>
    <font>
      <sz val="11"/>
      <name val="MS Sans Serif"/>
      <family val="2"/>
      <charset val="204"/>
    </font>
    <font>
      <sz val="11"/>
      <color rgb="FF000000"/>
      <name val="Arial Narrow"/>
      <family val="2"/>
      <charset val="204"/>
    </font>
    <font>
      <sz val="10"/>
      <color indexed="12"/>
      <name val="Arial Cyr"/>
      <family val="2"/>
      <charset val="204"/>
    </font>
    <font>
      <sz val="10"/>
      <color indexed="12"/>
      <name val="Arial Cyr"/>
      <charset val="204"/>
    </font>
    <font>
      <sz val="10"/>
      <color indexed="12"/>
      <name val="Arial Narrow"/>
      <family val="2"/>
      <charset val="204"/>
    </font>
    <font>
      <sz val="10"/>
      <color indexed="12"/>
      <name val="MS Sans Serif"/>
      <family val="2"/>
      <charset val="204"/>
    </font>
    <font>
      <sz val="10"/>
      <color rgb="FF0000FF"/>
      <name val="MS Sans Serif"/>
      <family val="2"/>
      <charset val="204"/>
    </font>
    <font>
      <sz val="11"/>
      <color indexed="12"/>
      <name val="Arial Narrow"/>
      <family val="2"/>
      <charset val="204"/>
    </font>
    <font>
      <sz val="11"/>
      <color indexed="12"/>
      <name val="MS Sans Serif"/>
      <family val="2"/>
      <charset val="204"/>
    </font>
    <font>
      <sz val="9"/>
      <color rgb="FF000000"/>
      <name val="MS Shell Dlg 2"/>
    </font>
    <font>
      <sz val="10"/>
      <color theme="7" tint="-0.249977111117893"/>
      <name val="MS Sans Serif"/>
      <family val="2"/>
      <charset val="204"/>
    </font>
    <font>
      <sz val="10"/>
      <color theme="7" tint="-0.249977111117893"/>
      <name val="Arial Narrow"/>
      <family val="2"/>
      <charset val="204"/>
    </font>
    <font>
      <sz val="10"/>
      <color theme="7" tint="-0.249977111117893"/>
      <name val="Arial Cyr"/>
      <family val="2"/>
      <charset val="204"/>
    </font>
    <font>
      <sz val="10"/>
      <color theme="7" tint="-0.249977111117893"/>
      <name val="Arial Cyr"/>
      <charset val="204"/>
    </font>
    <font>
      <sz val="11"/>
      <color theme="7" tint="-0.249977111117893"/>
      <name val="Arial Narrow"/>
      <family val="2"/>
      <charset val="204"/>
    </font>
    <font>
      <sz val="11"/>
      <color theme="7" tint="-0.249977111117893"/>
      <name val="MS Sans Serif"/>
      <family val="2"/>
      <charset val="204"/>
    </font>
    <font>
      <sz val="10"/>
      <color theme="7" tint="-0.249977111117893"/>
      <name val="MS Sans Serif"/>
      <charset val="204"/>
    </font>
    <font>
      <sz val="10"/>
      <color theme="1"/>
      <name val="Arial Cyr"/>
      <charset val="204"/>
    </font>
    <font>
      <sz val="10"/>
      <color theme="1"/>
      <name val="Arial Cyr"/>
      <family val="2"/>
      <charset val="204"/>
    </font>
    <font>
      <sz val="11"/>
      <color rgb="FF000000"/>
      <name val="Calibri"/>
      <family val="2"/>
      <charset val="204"/>
    </font>
    <font>
      <sz val="11"/>
      <color indexed="10"/>
      <name val="Arial Narrow"/>
      <family val="2"/>
      <charset val="204"/>
    </font>
    <font>
      <sz val="10"/>
      <color indexed="10"/>
      <name val="Arial Cyr"/>
      <charset val="204"/>
    </font>
    <font>
      <sz val="10"/>
      <color indexed="10"/>
      <name val="Arial Narrow"/>
      <family val="2"/>
      <charset val="204"/>
    </font>
    <font>
      <sz val="11"/>
      <color rgb="FF292C2F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292C2F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theme="3"/>
      <name val="Arial Narrow"/>
      <family val="2"/>
      <charset val="204"/>
    </font>
    <font>
      <sz val="11"/>
      <color theme="3"/>
      <name val="Arial"/>
      <family val="2"/>
      <charset val="204"/>
    </font>
    <font>
      <b/>
      <sz val="11"/>
      <color indexed="8"/>
      <name val="Arial Narrow"/>
      <family val="2"/>
      <charset val="204"/>
    </font>
    <font>
      <sz val="11"/>
      <color indexed="12"/>
      <name val="Arial Cyr"/>
      <family val="2"/>
      <charset val="204"/>
    </font>
    <font>
      <sz val="11"/>
      <color rgb="FF00B0F0"/>
      <name val="Arial Narrow"/>
      <family val="2"/>
      <charset val="204"/>
    </font>
    <font>
      <sz val="10"/>
      <color rgb="FF00B0F0"/>
      <name val="Arial Cyr"/>
      <family val="2"/>
      <charset val="204"/>
    </font>
    <font>
      <sz val="10"/>
      <color rgb="FF00B0F0"/>
      <name val="Arial Narrow"/>
      <family val="2"/>
      <charset val="204"/>
    </font>
    <font>
      <sz val="10"/>
      <color rgb="FF00B0F0"/>
      <name val="MS Sans Serif"/>
      <family val="2"/>
      <charset val="204"/>
    </font>
    <font>
      <sz val="10"/>
      <color rgb="FF00B0F0"/>
      <name val="MS Sans Serif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rgb="FFD7D7D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3" fillId="0" borderId="0"/>
    <xf numFmtId="0" fontId="16" fillId="0" borderId="0"/>
    <xf numFmtId="0" fontId="39" fillId="0" borderId="0"/>
  </cellStyleXfs>
  <cellXfs count="662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49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0" fillId="2" borderId="1" xfId="0" applyFill="1" applyBorder="1"/>
    <xf numFmtId="14" fontId="0" fillId="0" borderId="1" xfId="0" applyNumberFormat="1" applyBorder="1"/>
    <xf numFmtId="0" fontId="6" fillId="0" borderId="1" xfId="0" applyFont="1" applyBorder="1" applyAlignment="1">
      <alignment wrapText="1"/>
    </xf>
    <xf numFmtId="14" fontId="1" fillId="0" borderId="1" xfId="0" applyNumberFormat="1" applyFont="1" applyBorder="1"/>
    <xf numFmtId="0" fontId="7" fillId="0" borderId="1" xfId="0" applyFont="1" applyFill="1" applyBorder="1"/>
    <xf numFmtId="0" fontId="7" fillId="0" borderId="0" xfId="0" applyFont="1" applyFill="1"/>
    <xf numFmtId="49" fontId="2" fillId="0" borderId="1" xfId="0" applyNumberFormat="1" applyFont="1" applyBorder="1" applyAlignment="1">
      <alignment horizontal="center"/>
    </xf>
    <xf numFmtId="0" fontId="0" fillId="0" borderId="1" xfId="0" applyFill="1" applyBorder="1"/>
    <xf numFmtId="14" fontId="4" fillId="0" borderId="1" xfId="0" applyNumberFormat="1" applyFont="1" applyBorder="1"/>
    <xf numFmtId="0" fontId="8" fillId="0" borderId="1" xfId="0" applyFont="1" applyBorder="1" applyAlignment="1">
      <alignment wrapText="1"/>
    </xf>
    <xf numFmtId="14" fontId="5" fillId="0" borderId="1" xfId="0" applyNumberFormat="1" applyFont="1" applyBorder="1"/>
    <xf numFmtId="14" fontId="0" fillId="0" borderId="1" xfId="0" applyNumberFormat="1" applyFill="1" applyBorder="1"/>
    <xf numFmtId="0" fontId="9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4" fillId="2" borderId="0" xfId="1" applyFont="1" applyFill="1"/>
    <xf numFmtId="0" fontId="14" fillId="2" borderId="0" xfId="1" applyFont="1" applyFill="1" applyAlignment="1"/>
    <xf numFmtId="0" fontId="14" fillId="2" borderId="0" xfId="1" applyFont="1" applyFill="1" applyAlignment="1">
      <alignment horizontal="right" wrapText="1"/>
    </xf>
    <xf numFmtId="0" fontId="14" fillId="2" borderId="0" xfId="1" applyFont="1" applyFill="1" applyBorder="1"/>
    <xf numFmtId="0" fontId="14" fillId="2" borderId="0" xfId="0" applyFont="1" applyFill="1" applyAlignment="1">
      <alignment horizontal="centerContinuous"/>
    </xf>
    <xf numFmtId="0" fontId="14" fillId="2" borderId="0" xfId="0" applyFont="1" applyFill="1" applyBorder="1" applyAlignment="1">
      <alignment horizontal="centerContinuous"/>
    </xf>
    <xf numFmtId="0" fontId="14" fillId="2" borderId="0" xfId="0" applyFont="1" applyFill="1" applyBorder="1" applyAlignment="1"/>
    <xf numFmtId="0" fontId="14" fillId="2" borderId="0" xfId="0" applyFont="1" applyFill="1"/>
    <xf numFmtId="0" fontId="14" fillId="2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 wrapText="1"/>
    </xf>
    <xf numFmtId="0" fontId="14" fillId="2" borderId="1" xfId="1" applyFont="1" applyFill="1" applyBorder="1"/>
    <xf numFmtId="2" fontId="17" fillId="2" borderId="1" xfId="2" applyNumberFormat="1" applyFont="1" applyFill="1" applyBorder="1" applyAlignment="1">
      <alignment horizontal="left"/>
    </xf>
    <xf numFmtId="0" fontId="14" fillId="2" borderId="1" xfId="1" applyFont="1" applyFill="1" applyBorder="1" applyAlignment="1">
      <alignment wrapText="1"/>
    </xf>
    <xf numFmtId="14" fontId="14" fillId="2" borderId="1" xfId="1" applyNumberFormat="1" applyFont="1" applyFill="1" applyBorder="1"/>
    <xf numFmtId="0" fontId="9" fillId="2" borderId="2" xfId="0" applyFont="1" applyFill="1" applyBorder="1" applyAlignment="1">
      <alignment wrapText="1"/>
    </xf>
    <xf numFmtId="0" fontId="14" fillId="2" borderId="2" xfId="1" applyFont="1" applyFill="1" applyBorder="1"/>
    <xf numFmtId="0" fontId="13" fillId="2" borderId="1" xfId="0" applyFont="1" applyFill="1" applyBorder="1" applyAlignment="1">
      <alignment wrapText="1"/>
    </xf>
    <xf numFmtId="0" fontId="14" fillId="2" borderId="2" xfId="1" applyFont="1" applyFill="1" applyBorder="1" applyAlignment="1">
      <alignment wrapText="1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/>
    <xf numFmtId="0" fontId="14" fillId="2" borderId="1" xfId="1" applyFont="1" applyFill="1" applyBorder="1" applyAlignment="1">
      <alignment vertical="center"/>
    </xf>
    <xf numFmtId="0" fontId="14" fillId="2" borderId="1" xfId="1" applyFont="1" applyFill="1" applyBorder="1" applyAlignment="1"/>
    <xf numFmtId="0" fontId="14" fillId="2" borderId="1" xfId="1" applyFont="1" applyFill="1" applyBorder="1" applyAlignment="1">
      <alignment horizontal="center"/>
    </xf>
    <xf numFmtId="12" fontId="14" fillId="2" borderId="1" xfId="1" applyNumberFormat="1" applyFont="1" applyFill="1" applyBorder="1"/>
    <xf numFmtId="14" fontId="14" fillId="2" borderId="1" xfId="1" applyNumberFormat="1" applyFont="1" applyFill="1" applyBorder="1" applyAlignment="1">
      <alignment wrapText="1"/>
    </xf>
    <xf numFmtId="0" fontId="14" fillId="2" borderId="1" xfId="1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left" wrapText="1"/>
    </xf>
    <xf numFmtId="49" fontId="14" fillId="2" borderId="1" xfId="0" applyNumberFormat="1" applyFont="1" applyFill="1" applyBorder="1" applyAlignment="1">
      <alignment horizontal="left" wrapText="1"/>
    </xf>
    <xf numFmtId="14" fontId="14" fillId="2" borderId="1" xfId="0" applyNumberFormat="1" applyFont="1" applyFill="1" applyBorder="1" applyAlignment="1">
      <alignment horizontal="right" wrapText="1"/>
    </xf>
    <xf numFmtId="0" fontId="14" fillId="2" borderId="1" xfId="1" applyFont="1" applyFill="1" applyBorder="1" applyAlignment="1">
      <alignment vertical="top" wrapText="1"/>
    </xf>
    <xf numFmtId="14" fontId="14" fillId="2" borderId="1" xfId="1" applyNumberFormat="1" applyFont="1" applyFill="1" applyBorder="1" applyAlignment="1">
      <alignment vertical="top" wrapText="1"/>
    </xf>
    <xf numFmtId="0" fontId="14" fillId="2" borderId="1" xfId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1" applyFont="1" applyFill="1" applyBorder="1" applyAlignment="1">
      <alignment horizontal="left" vertical="top" wrapText="1"/>
    </xf>
    <xf numFmtId="14" fontId="12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wrapText="1"/>
    </xf>
    <xf numFmtId="2" fontId="17" fillId="2" borderId="1" xfId="2" applyNumberFormat="1" applyFont="1" applyFill="1" applyBorder="1" applyAlignment="1">
      <alignment horizontal="left" wrapText="1"/>
    </xf>
    <xf numFmtId="0" fontId="14" fillId="2" borderId="0" xfId="1" applyFont="1" applyFill="1" applyBorder="1" applyAlignment="1">
      <alignment wrapText="1"/>
    </xf>
    <xf numFmtId="0" fontId="18" fillId="2" borderId="1" xfId="0" applyFont="1" applyFill="1" applyBorder="1" applyAlignment="1"/>
    <xf numFmtId="0" fontId="12" fillId="2" borderId="1" xfId="0" applyFont="1" applyFill="1" applyBorder="1" applyAlignment="1">
      <alignment horizontal="left" wrapText="1"/>
    </xf>
    <xf numFmtId="14" fontId="14" fillId="2" borderId="1" xfId="1" applyNumberFormat="1" applyFont="1" applyFill="1" applyBorder="1" applyAlignment="1">
      <alignment horizontal="center"/>
    </xf>
    <xf numFmtId="0" fontId="14" fillId="2" borderId="0" xfId="1" applyFont="1" applyFill="1" applyBorder="1" applyAlignment="1"/>
    <xf numFmtId="0" fontId="14" fillId="2" borderId="2" xfId="1" applyFont="1" applyFill="1" applyBorder="1" applyAlignment="1"/>
    <xf numFmtId="0" fontId="14" fillId="2" borderId="1" xfId="1" applyFont="1" applyFill="1" applyBorder="1" applyAlignment="1">
      <alignment horizontal="left"/>
    </xf>
    <xf numFmtId="0" fontId="14" fillId="2" borderId="1" xfId="1" applyFont="1" applyFill="1" applyBorder="1" applyAlignment="1">
      <alignment horizontal="left" wrapText="1"/>
    </xf>
    <xf numFmtId="0" fontId="18" fillId="2" borderId="1" xfId="0" applyFont="1" applyFill="1" applyBorder="1" applyAlignment="1">
      <alignment horizontal="left"/>
    </xf>
    <xf numFmtId="14" fontId="12" fillId="2" borderId="1" xfId="0" applyNumberFormat="1" applyFont="1" applyFill="1" applyBorder="1" applyAlignment="1">
      <alignment horizontal="left" wrapText="1"/>
    </xf>
    <xf numFmtId="14" fontId="14" fillId="2" borderId="1" xfId="1" applyNumberFormat="1" applyFont="1" applyFill="1" applyBorder="1" applyAlignment="1">
      <alignment horizontal="left"/>
    </xf>
    <xf numFmtId="0" fontId="14" fillId="2" borderId="0" xfId="1" applyFont="1" applyFill="1" applyBorder="1" applyAlignment="1">
      <alignment horizontal="left"/>
    </xf>
    <xf numFmtId="0" fontId="14" fillId="2" borderId="2" xfId="1" applyFont="1" applyFill="1" applyBorder="1" applyAlignment="1">
      <alignment horizontal="left"/>
    </xf>
    <xf numFmtId="0" fontId="18" fillId="2" borderId="1" xfId="0" applyFont="1" applyFill="1" applyBorder="1"/>
    <xf numFmtId="2" fontId="14" fillId="2" borderId="1" xfId="1" applyNumberFormat="1" applyFont="1" applyFill="1" applyBorder="1" applyAlignment="1">
      <alignment wrapText="1"/>
    </xf>
    <xf numFmtId="0" fontId="19" fillId="2" borderId="1" xfId="0" applyFont="1" applyFill="1" applyBorder="1"/>
    <xf numFmtId="2" fontId="14" fillId="2" borderId="1" xfId="1" applyNumberFormat="1" applyFont="1" applyFill="1" applyBorder="1"/>
    <xf numFmtId="0" fontId="14" fillId="2" borderId="1" xfId="0" applyFont="1" applyFill="1" applyBorder="1" applyAlignment="1">
      <alignment horizontal="right"/>
    </xf>
    <xf numFmtId="0" fontId="20" fillId="2" borderId="1" xfId="0" applyFont="1" applyFill="1" applyBorder="1" applyAlignment="1">
      <alignment horizontal="center"/>
    </xf>
    <xf numFmtId="0" fontId="14" fillId="2" borderId="0" xfId="0" applyFont="1" applyFill="1" applyAlignment="1">
      <alignment horizontal="right"/>
    </xf>
    <xf numFmtId="0" fontId="21" fillId="2" borderId="1" xfId="0" applyFont="1" applyFill="1" applyBorder="1" applyAlignment="1">
      <alignment wrapText="1"/>
    </xf>
    <xf numFmtId="0" fontId="21" fillId="2" borderId="1" xfId="0" applyFont="1" applyFill="1" applyBorder="1"/>
    <xf numFmtId="0" fontId="14" fillId="2" borderId="6" xfId="1" applyFont="1" applyFill="1" applyBorder="1"/>
    <xf numFmtId="0" fontId="14" fillId="2" borderId="6" xfId="1" applyFont="1" applyFill="1" applyBorder="1" applyAlignment="1"/>
    <xf numFmtId="0" fontId="14" fillId="2" borderId="6" xfId="1" applyFont="1" applyFill="1" applyBorder="1" applyAlignment="1">
      <alignment wrapText="1"/>
    </xf>
    <xf numFmtId="14" fontId="14" fillId="2" borderId="6" xfId="1" applyNumberFormat="1" applyFont="1" applyFill="1" applyBorder="1"/>
    <xf numFmtId="0" fontId="9" fillId="2" borderId="10" xfId="0" applyFont="1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3" fillId="2" borderId="0" xfId="0" applyFont="1" applyFill="1"/>
    <xf numFmtId="0" fontId="6" fillId="2" borderId="1" xfId="0" applyFont="1" applyFill="1" applyBorder="1"/>
    <xf numFmtId="49" fontId="26" fillId="2" borderId="1" xfId="0" applyNumberFormat="1" applyFont="1" applyFill="1" applyBorder="1" applyAlignment="1">
      <alignment horizontal="right" wrapText="1"/>
    </xf>
    <xf numFmtId="49" fontId="27" fillId="2" borderId="1" xfId="0" applyNumberFormat="1" applyFont="1" applyFill="1" applyBorder="1" applyAlignment="1">
      <alignment horizontal="right" wrapText="1"/>
    </xf>
    <xf numFmtId="0" fontId="27" fillId="2" borderId="1" xfId="0" applyFont="1" applyFill="1" applyBorder="1" applyAlignment="1">
      <alignment horizontal="left" wrapText="1"/>
    </xf>
    <xf numFmtId="0" fontId="28" fillId="2" borderId="1" xfId="0" applyFont="1" applyFill="1" applyBorder="1" applyAlignment="1">
      <alignment horizontal="left" wrapText="1"/>
    </xf>
    <xf numFmtId="0" fontId="26" fillId="2" borderId="1" xfId="0" applyFont="1" applyFill="1" applyBorder="1" applyAlignment="1">
      <alignment horizontal="right" wrapText="1"/>
    </xf>
    <xf numFmtId="0" fontId="26" fillId="2" borderId="1" xfId="0" applyFont="1" applyFill="1" applyBorder="1" applyAlignment="1">
      <alignment horizontal="left" wrapText="1"/>
    </xf>
    <xf numFmtId="0" fontId="26" fillId="2" borderId="1" xfId="0" applyFont="1" applyFill="1" applyBorder="1" applyAlignment="1">
      <alignment wrapText="1"/>
    </xf>
    <xf numFmtId="164" fontId="26" fillId="2" borderId="1" xfId="0" applyNumberFormat="1" applyFont="1" applyFill="1" applyBorder="1" applyAlignment="1">
      <alignment horizontal="right" wrapText="1"/>
    </xf>
    <xf numFmtId="14" fontId="26" fillId="2" borderId="1" xfId="0" applyNumberFormat="1" applyFont="1" applyFill="1" applyBorder="1" applyAlignment="1">
      <alignment horizontal="right" wrapText="1"/>
    </xf>
    <xf numFmtId="0" fontId="26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4" fontId="26" fillId="2" borderId="1" xfId="0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left" wrapText="1"/>
    </xf>
    <xf numFmtId="0" fontId="23" fillId="2" borderId="1" xfId="0" applyFont="1" applyFill="1" applyBorder="1"/>
    <xf numFmtId="0" fontId="0" fillId="2" borderId="0" xfId="0" applyFill="1"/>
    <xf numFmtId="0" fontId="27" fillId="2" borderId="1" xfId="0" applyFont="1" applyFill="1" applyBorder="1" applyAlignment="1">
      <alignment horizontal="right" wrapText="1"/>
    </xf>
    <xf numFmtId="0" fontId="27" fillId="2" borderId="1" xfId="0" applyFont="1" applyFill="1" applyBorder="1" applyAlignment="1">
      <alignment wrapText="1"/>
    </xf>
    <xf numFmtId="164" fontId="27" fillId="2" borderId="1" xfId="0" applyNumberFormat="1" applyFont="1" applyFill="1" applyBorder="1" applyAlignment="1">
      <alignment horizontal="right" wrapText="1"/>
    </xf>
    <xf numFmtId="14" fontId="27" fillId="2" borderId="1" xfId="0" applyNumberFormat="1" applyFont="1" applyFill="1" applyBorder="1" applyAlignment="1">
      <alignment horizontal="right" wrapText="1"/>
    </xf>
    <xf numFmtId="14" fontId="30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left" wrapText="1"/>
    </xf>
    <xf numFmtId="0" fontId="31" fillId="2" borderId="1" xfId="0" applyFont="1" applyFill="1" applyBorder="1"/>
    <xf numFmtId="14" fontId="0" fillId="2" borderId="1" xfId="0" applyNumberFormat="1" applyFill="1" applyBorder="1"/>
    <xf numFmtId="14" fontId="27" fillId="2" borderId="1" xfId="0" applyNumberFormat="1" applyFont="1" applyFill="1" applyBorder="1" applyAlignment="1">
      <alignment horizontal="left" wrapText="1"/>
    </xf>
    <xf numFmtId="0" fontId="27" fillId="4" borderId="1" xfId="0" applyFont="1" applyFill="1" applyBorder="1" applyAlignment="1">
      <alignment horizontal="right" wrapText="1"/>
    </xf>
    <xf numFmtId="164" fontId="27" fillId="4" borderId="1" xfId="0" applyNumberFormat="1" applyFont="1" applyFill="1" applyBorder="1" applyAlignment="1">
      <alignment horizontal="right" wrapText="1"/>
    </xf>
    <xf numFmtId="0" fontId="4" fillId="2" borderId="0" xfId="0" applyFont="1" applyFill="1"/>
    <xf numFmtId="49" fontId="32" fillId="2" borderId="1" xfId="0" applyNumberFormat="1" applyFont="1" applyFill="1" applyBorder="1" applyAlignment="1">
      <alignment horizontal="right" wrapText="1"/>
    </xf>
    <xf numFmtId="0" fontId="32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32" fillId="2" borderId="1" xfId="0" applyFont="1" applyFill="1" applyBorder="1" applyAlignment="1">
      <alignment horizontal="right" wrapText="1"/>
    </xf>
    <xf numFmtId="164" fontId="32" fillId="2" borderId="1" xfId="0" applyNumberFormat="1" applyFont="1" applyFill="1" applyBorder="1" applyAlignment="1">
      <alignment horizontal="right" wrapText="1"/>
    </xf>
    <xf numFmtId="14" fontId="32" fillId="2" borderId="1" xfId="0" applyNumberFormat="1" applyFont="1" applyFill="1" applyBorder="1" applyAlignment="1">
      <alignment horizontal="right" wrapText="1"/>
    </xf>
    <xf numFmtId="0" fontId="33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left" wrapText="1"/>
    </xf>
    <xf numFmtId="0" fontId="4" fillId="2" borderId="1" xfId="0" applyFont="1" applyFill="1" applyBorder="1"/>
    <xf numFmtId="14" fontId="4" fillId="2" borderId="1" xfId="0" applyNumberFormat="1" applyFont="1" applyFill="1" applyBorder="1"/>
    <xf numFmtId="0" fontId="7" fillId="2" borderId="0" xfId="0" applyFont="1" applyFill="1"/>
    <xf numFmtId="0" fontId="8" fillId="2" borderId="1" xfId="0" applyFont="1" applyFill="1" applyBorder="1"/>
    <xf numFmtId="14" fontId="34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/>
    <xf numFmtId="0" fontId="7" fillId="2" borderId="1" xfId="0" applyFont="1" applyFill="1" applyBorder="1"/>
    <xf numFmtId="0" fontId="35" fillId="2" borderId="0" xfId="0" applyFont="1" applyFill="1"/>
    <xf numFmtId="0" fontId="35" fillId="2" borderId="1" xfId="0" applyFont="1" applyFill="1" applyBorder="1"/>
    <xf numFmtId="14" fontId="35" fillId="2" borderId="1" xfId="0" applyNumberFormat="1" applyFont="1" applyFill="1" applyBorder="1"/>
    <xf numFmtId="0" fontId="36" fillId="2" borderId="0" xfId="0" applyFont="1" applyFill="1"/>
    <xf numFmtId="0" fontId="28" fillId="2" borderId="1" xfId="0" applyFont="1" applyFill="1" applyBorder="1"/>
    <xf numFmtId="0" fontId="36" fillId="2" borderId="1" xfId="0" applyFont="1" applyFill="1" applyBorder="1"/>
    <xf numFmtId="0" fontId="37" fillId="2" borderId="1" xfId="0" applyFont="1" applyFill="1" applyBorder="1" applyAlignment="1">
      <alignment horizontal="left" wrapText="1"/>
    </xf>
    <xf numFmtId="164" fontId="37" fillId="2" borderId="1" xfId="0" applyNumberFormat="1" applyFont="1" applyFill="1" applyBorder="1" applyAlignment="1">
      <alignment horizontal="right" wrapText="1"/>
    </xf>
    <xf numFmtId="14" fontId="37" fillId="2" borderId="1" xfId="0" applyNumberFormat="1" applyFont="1" applyFill="1" applyBorder="1" applyAlignment="1">
      <alignment horizontal="right" wrapText="1"/>
    </xf>
    <xf numFmtId="0" fontId="38" fillId="2" borderId="1" xfId="0" applyFont="1" applyFill="1" applyBorder="1"/>
    <xf numFmtId="0" fontId="38" fillId="2" borderId="0" xfId="0" applyFont="1" applyFill="1"/>
    <xf numFmtId="0" fontId="26" fillId="2" borderId="0" xfId="0" applyFont="1" applyFill="1"/>
    <xf numFmtId="0" fontId="26" fillId="2" borderId="1" xfId="0" applyFont="1" applyFill="1" applyBorder="1"/>
    <xf numFmtId="49" fontId="39" fillId="2" borderId="1" xfId="0" applyNumberFormat="1" applyFont="1" applyFill="1" applyBorder="1" applyAlignment="1">
      <alignment horizontal="right" wrapText="1"/>
    </xf>
    <xf numFmtId="0" fontId="39" fillId="2" borderId="1" xfId="0" applyFont="1" applyFill="1" applyBorder="1" applyAlignment="1">
      <alignment horizontal="right" wrapText="1"/>
    </xf>
    <xf numFmtId="0" fontId="39" fillId="2" borderId="1" xfId="0" applyFont="1" applyFill="1" applyBorder="1" applyAlignment="1">
      <alignment horizontal="left" wrapText="1"/>
    </xf>
    <xf numFmtId="164" fontId="39" fillId="2" borderId="1" xfId="0" applyNumberFormat="1" applyFont="1" applyFill="1" applyBorder="1" applyAlignment="1">
      <alignment horizontal="right" wrapText="1"/>
    </xf>
    <xf numFmtId="14" fontId="39" fillId="2" borderId="1" xfId="0" applyNumberFormat="1" applyFont="1" applyFill="1" applyBorder="1" applyAlignment="1">
      <alignment horizontal="right" wrapText="1"/>
    </xf>
    <xf numFmtId="0" fontId="40" fillId="2" borderId="1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left" wrapText="1"/>
    </xf>
    <xf numFmtId="14" fontId="40" fillId="2" borderId="1" xfId="0" applyNumberFormat="1" applyFont="1" applyFill="1" applyBorder="1" applyAlignment="1">
      <alignment horizontal="center" vertical="center" wrapText="1"/>
    </xf>
    <xf numFmtId="49" fontId="41" fillId="2" borderId="1" xfId="0" applyNumberFormat="1" applyFont="1" applyFill="1" applyBorder="1" applyAlignment="1">
      <alignment horizontal="right" wrapText="1"/>
    </xf>
    <xf numFmtId="0" fontId="41" fillId="2" borderId="1" xfId="0" applyFont="1" applyFill="1" applyBorder="1" applyAlignment="1">
      <alignment horizontal="right" wrapText="1"/>
    </xf>
    <xf numFmtId="0" fontId="41" fillId="2" borderId="1" xfId="0" applyFont="1" applyFill="1" applyBorder="1" applyAlignment="1">
      <alignment horizontal="left" wrapText="1"/>
    </xf>
    <xf numFmtId="164" fontId="41" fillId="2" borderId="1" xfId="0" applyNumberFormat="1" applyFont="1" applyFill="1" applyBorder="1" applyAlignment="1">
      <alignment horizontal="right" wrapText="1"/>
    </xf>
    <xf numFmtId="14" fontId="42" fillId="2" borderId="1" xfId="0" applyNumberFormat="1" applyFont="1" applyFill="1" applyBorder="1" applyAlignment="1">
      <alignment horizontal="center" vertical="center" wrapText="1"/>
    </xf>
    <xf numFmtId="49" fontId="39" fillId="2" borderId="6" xfId="0" applyNumberFormat="1" applyFont="1" applyFill="1" applyBorder="1" applyAlignment="1">
      <alignment horizontal="right" wrapText="1"/>
    </xf>
    <xf numFmtId="0" fontId="28" fillId="2" borderId="6" xfId="0" applyFont="1" applyFill="1" applyBorder="1" applyAlignment="1">
      <alignment horizontal="left" wrapText="1"/>
    </xf>
    <xf numFmtId="0" fontId="39" fillId="2" borderId="6" xfId="0" applyFont="1" applyFill="1" applyBorder="1" applyAlignment="1">
      <alignment horizontal="right" wrapText="1"/>
    </xf>
    <xf numFmtId="0" fontId="35" fillId="2" borderId="6" xfId="0" applyFont="1" applyFill="1" applyBorder="1" applyAlignment="1">
      <alignment horizontal="left" wrapText="1"/>
    </xf>
    <xf numFmtId="0" fontId="27" fillId="2" borderId="6" xfId="0" applyFont="1" applyFill="1" applyBorder="1" applyAlignment="1">
      <alignment horizontal="left" wrapText="1"/>
    </xf>
    <xf numFmtId="49" fontId="27" fillId="2" borderId="6" xfId="0" applyNumberFormat="1" applyFont="1" applyFill="1" applyBorder="1" applyAlignment="1">
      <alignment horizontal="right" wrapText="1"/>
    </xf>
    <xf numFmtId="0" fontId="39" fillId="2" borderId="6" xfId="0" applyFont="1" applyFill="1" applyBorder="1" applyAlignment="1">
      <alignment horizontal="left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14" fontId="43" fillId="2" borderId="1" xfId="0" applyNumberFormat="1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wrapText="1"/>
    </xf>
    <xf numFmtId="0" fontId="35" fillId="2" borderId="4" xfId="0" applyFont="1" applyFill="1" applyBorder="1"/>
    <xf numFmtId="0" fontId="26" fillId="2" borderId="1" xfId="0" applyFont="1" applyFill="1" applyBorder="1" applyAlignment="1">
      <alignment vertical="top" wrapText="1"/>
    </xf>
    <xf numFmtId="49" fontId="26" fillId="2" borderId="1" xfId="0" applyNumberFormat="1" applyFont="1" applyFill="1" applyBorder="1"/>
    <xf numFmtId="14" fontId="26" fillId="2" borderId="1" xfId="0" applyNumberFormat="1" applyFont="1" applyFill="1" applyBorder="1"/>
    <xf numFmtId="14" fontId="26" fillId="2" borderId="1" xfId="0" applyNumberFormat="1" applyFont="1" applyFill="1" applyBorder="1" applyAlignment="1">
      <alignment horizontal="center" vertical="center"/>
    </xf>
    <xf numFmtId="0" fontId="26" fillId="2" borderId="4" xfId="0" applyFont="1" applyFill="1" applyBorder="1"/>
    <xf numFmtId="0" fontId="31" fillId="2" borderId="1" xfId="0" applyFont="1" applyFill="1" applyBorder="1" applyAlignment="1">
      <alignment vertical="top" wrapText="1"/>
    </xf>
    <xf numFmtId="0" fontId="31" fillId="2" borderId="1" xfId="0" applyFont="1" applyFill="1" applyBorder="1" applyAlignment="1">
      <alignment vertical="center" wrapText="1"/>
    </xf>
    <xf numFmtId="49" fontId="35" fillId="2" borderId="1" xfId="0" applyNumberFormat="1" applyFont="1" applyFill="1" applyBorder="1"/>
    <xf numFmtId="2" fontId="35" fillId="2" borderId="1" xfId="0" applyNumberFormat="1" applyFont="1" applyFill="1" applyBorder="1"/>
    <xf numFmtId="14" fontId="35" fillId="2" borderId="4" xfId="0" applyNumberFormat="1" applyFont="1" applyFill="1" applyBorder="1"/>
    <xf numFmtId="14" fontId="35" fillId="2" borderId="1" xfId="0" applyNumberFormat="1" applyFont="1" applyFill="1" applyBorder="1" applyAlignment="1">
      <alignment wrapText="1"/>
    </xf>
    <xf numFmtId="49" fontId="26" fillId="2" borderId="1" xfId="0" applyNumberFormat="1" applyFont="1" applyFill="1" applyBorder="1" applyAlignment="1">
      <alignment wrapText="1"/>
    </xf>
    <xf numFmtId="14" fontId="26" fillId="2" borderId="1" xfId="0" applyNumberFormat="1" applyFont="1" applyFill="1" applyBorder="1" applyAlignment="1">
      <alignment wrapText="1"/>
    </xf>
    <xf numFmtId="0" fontId="44" fillId="2" borderId="0" xfId="0" applyFont="1" applyFill="1" applyAlignment="1">
      <alignment horizontal="center" vertical="center"/>
    </xf>
    <xf numFmtId="0" fontId="6" fillId="2" borderId="1" xfId="0" applyFont="1" applyFill="1" applyBorder="1" applyAlignment="1"/>
    <xf numFmtId="49" fontId="45" fillId="2" borderId="1" xfId="0" applyNumberFormat="1" applyFont="1" applyFill="1" applyBorder="1" applyAlignment="1">
      <alignment horizontal="right" wrapText="1"/>
    </xf>
    <xf numFmtId="49" fontId="46" fillId="2" borderId="1" xfId="0" applyNumberFormat="1" applyFont="1" applyFill="1" applyBorder="1" applyAlignment="1">
      <alignment horizontal="right" wrapText="1"/>
    </xf>
    <xf numFmtId="0" fontId="46" fillId="2" borderId="1" xfId="0" applyFont="1" applyFill="1" applyBorder="1" applyAlignment="1">
      <alignment horizontal="left" wrapText="1"/>
    </xf>
    <xf numFmtId="0" fontId="47" fillId="2" borderId="1" xfId="0" applyFont="1" applyFill="1" applyBorder="1" applyAlignment="1">
      <alignment horizontal="left" vertical="top" wrapText="1"/>
    </xf>
    <xf numFmtId="0" fontId="46" fillId="2" borderId="1" xfId="0" applyFont="1" applyFill="1" applyBorder="1" applyAlignment="1">
      <alignment horizontal="right" wrapText="1"/>
    </xf>
    <xf numFmtId="0" fontId="48" fillId="2" borderId="1" xfId="0" applyFont="1" applyFill="1" applyBorder="1" applyAlignment="1">
      <alignment wrapText="1"/>
    </xf>
    <xf numFmtId="0" fontId="45" fillId="2" borderId="1" xfId="0" applyFont="1" applyFill="1" applyBorder="1" applyAlignment="1">
      <alignment horizontal="left" wrapText="1"/>
    </xf>
    <xf numFmtId="0" fontId="48" fillId="2" borderId="1" xfId="0" applyFont="1" applyFill="1" applyBorder="1" applyAlignment="1"/>
    <xf numFmtId="2" fontId="48" fillId="2" borderId="1" xfId="0" applyNumberFormat="1" applyFont="1" applyFill="1" applyBorder="1" applyAlignment="1"/>
    <xf numFmtId="0" fontId="49" fillId="2" borderId="6" xfId="0" applyFont="1" applyFill="1" applyBorder="1" applyAlignment="1">
      <alignment horizontal="left" wrapText="1"/>
    </xf>
    <xf numFmtId="14" fontId="49" fillId="2" borderId="6" xfId="0" applyNumberFormat="1" applyFont="1" applyFill="1" applyBorder="1" applyAlignment="1">
      <alignment wrapText="1"/>
    </xf>
    <xf numFmtId="0" fontId="49" fillId="2" borderId="6" xfId="0" applyFont="1" applyFill="1" applyBorder="1" applyAlignment="1">
      <alignment wrapText="1"/>
    </xf>
    <xf numFmtId="0" fontId="50" fillId="2" borderId="1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/>
    </xf>
    <xf numFmtId="14" fontId="51" fillId="2" borderId="1" xfId="0" applyNumberFormat="1" applyFont="1" applyFill="1" applyBorder="1" applyAlignment="1">
      <alignment horizontal="center" vertical="center"/>
    </xf>
    <xf numFmtId="0" fontId="51" fillId="2" borderId="1" xfId="0" applyFont="1" applyFill="1" applyBorder="1" applyAlignment="1">
      <alignment horizontal="center" vertical="center"/>
    </xf>
    <xf numFmtId="14" fontId="48" fillId="2" borderId="1" xfId="0" applyNumberFormat="1" applyFont="1" applyFill="1" applyBorder="1" applyAlignment="1">
      <alignment horizontal="left" wrapText="1"/>
    </xf>
    <xf numFmtId="0" fontId="52" fillId="2" borderId="1" xfId="0" applyFont="1" applyFill="1" applyBorder="1"/>
    <xf numFmtId="14" fontId="48" fillId="2" borderId="1" xfId="0" applyNumberFormat="1" applyFont="1" applyFill="1" applyBorder="1" applyAlignment="1"/>
    <xf numFmtId="0" fontId="48" fillId="2" borderId="0" xfId="0" applyFont="1" applyFill="1" applyAlignment="1"/>
    <xf numFmtId="0" fontId="53" fillId="2" borderId="1" xfId="0" applyFont="1" applyFill="1" applyBorder="1"/>
    <xf numFmtId="0" fontId="54" fillId="2" borderId="1" xfId="0" applyFont="1" applyFill="1" applyBorder="1" applyAlignment="1">
      <alignment horizontal="left"/>
    </xf>
    <xf numFmtId="49" fontId="55" fillId="2" borderId="1" xfId="0" applyNumberFormat="1" applyFont="1" applyFill="1" applyBorder="1" applyAlignment="1">
      <alignment horizontal="left" wrapText="1"/>
    </xf>
    <xf numFmtId="49" fontId="56" fillId="2" borderId="1" xfId="0" applyNumberFormat="1" applyFont="1" applyFill="1" applyBorder="1" applyAlignment="1">
      <alignment horizontal="left" wrapText="1"/>
    </xf>
    <xf numFmtId="0" fontId="56" fillId="2" borderId="1" xfId="0" applyFont="1" applyFill="1" applyBorder="1" applyAlignment="1">
      <alignment horizontal="left" wrapText="1"/>
    </xf>
    <xf numFmtId="0" fontId="53" fillId="2" borderId="1" xfId="0" applyFont="1" applyFill="1" applyBorder="1" applyAlignment="1">
      <alignment horizontal="left" wrapText="1"/>
    </xf>
    <xf numFmtId="0" fontId="55" fillId="2" borderId="1" xfId="0" applyFont="1" applyFill="1" applyBorder="1" applyAlignment="1">
      <alignment horizontal="left" wrapText="1"/>
    </xf>
    <xf numFmtId="49" fontId="55" fillId="2" borderId="1" xfId="0" applyNumberFormat="1" applyFont="1" applyFill="1" applyBorder="1" applyAlignment="1">
      <alignment horizontal="right" wrapText="1"/>
    </xf>
    <xf numFmtId="0" fontId="53" fillId="2" borderId="1" xfId="0" applyFont="1" applyFill="1" applyBorder="1" applyAlignment="1">
      <alignment horizontal="left"/>
    </xf>
    <xf numFmtId="0" fontId="53" fillId="2" borderId="1" xfId="0" applyFont="1" applyFill="1" applyBorder="1" applyAlignment="1">
      <alignment horizontal="right"/>
    </xf>
    <xf numFmtId="2" fontId="53" fillId="2" borderId="1" xfId="0" applyNumberFormat="1" applyFont="1" applyFill="1" applyBorder="1" applyAlignment="1">
      <alignment horizontal="right"/>
    </xf>
    <xf numFmtId="14" fontId="53" fillId="2" borderId="1" xfId="0" applyNumberFormat="1" applyFont="1" applyFill="1" applyBorder="1" applyAlignment="1">
      <alignment horizontal="left" wrapText="1"/>
    </xf>
    <xf numFmtId="14" fontId="53" fillId="2" borderId="1" xfId="0" applyNumberFormat="1" applyFont="1" applyFill="1" applyBorder="1" applyAlignment="1">
      <alignment horizontal="left"/>
    </xf>
    <xf numFmtId="0" fontId="57" fillId="2" borderId="1" xfId="0" applyFont="1" applyFill="1" applyBorder="1" applyAlignment="1">
      <alignment horizontal="center" vertical="center" wrapText="1"/>
    </xf>
    <xf numFmtId="0" fontId="57" fillId="2" borderId="1" xfId="0" applyFont="1" applyFill="1" applyBorder="1" applyAlignment="1">
      <alignment horizontal="center" vertical="center"/>
    </xf>
    <xf numFmtId="14" fontId="58" fillId="2" borderId="1" xfId="0" applyNumberFormat="1" applyFont="1" applyFill="1" applyBorder="1" applyAlignment="1">
      <alignment horizontal="center" vertical="center"/>
    </xf>
    <xf numFmtId="0" fontId="58" fillId="2" borderId="1" xfId="0" applyFont="1" applyFill="1" applyBorder="1" applyAlignment="1">
      <alignment horizontal="center" vertical="center"/>
    </xf>
    <xf numFmtId="14" fontId="53" fillId="2" borderId="4" xfId="0" applyNumberFormat="1" applyFont="1" applyFill="1" applyBorder="1" applyAlignment="1">
      <alignment horizontal="left"/>
    </xf>
    <xf numFmtId="0" fontId="59" fillId="2" borderId="1" xfId="0" applyFont="1" applyFill="1" applyBorder="1" applyAlignment="1">
      <alignment horizontal="left" wrapText="1"/>
    </xf>
    <xf numFmtId="0" fontId="53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/>
    </xf>
    <xf numFmtId="49" fontId="45" fillId="2" borderId="1" xfId="0" applyNumberFormat="1" applyFont="1" applyFill="1" applyBorder="1" applyAlignment="1">
      <alignment horizontal="left" wrapText="1"/>
    </xf>
    <xf numFmtId="49" fontId="46" fillId="2" borderId="1" xfId="0" applyNumberFormat="1" applyFont="1" applyFill="1" applyBorder="1" applyAlignment="1">
      <alignment horizontal="left" wrapText="1"/>
    </xf>
    <xf numFmtId="0" fontId="47" fillId="2" borderId="1" xfId="0" applyFont="1" applyFill="1" applyBorder="1" applyAlignment="1">
      <alignment horizontal="left" wrapText="1"/>
    </xf>
    <xf numFmtId="0" fontId="48" fillId="2" borderId="1" xfId="0" applyFont="1" applyFill="1" applyBorder="1" applyAlignment="1">
      <alignment horizontal="left" wrapText="1"/>
    </xf>
    <xf numFmtId="0" fontId="48" fillId="2" borderId="1" xfId="0" applyFont="1" applyFill="1" applyBorder="1" applyAlignment="1">
      <alignment horizontal="left"/>
    </xf>
    <xf numFmtId="0" fontId="48" fillId="2" borderId="1" xfId="0" applyFont="1" applyFill="1" applyBorder="1" applyAlignment="1">
      <alignment horizontal="right"/>
    </xf>
    <xf numFmtId="2" fontId="48" fillId="2" borderId="1" xfId="0" applyNumberFormat="1" applyFont="1" applyFill="1" applyBorder="1" applyAlignment="1">
      <alignment horizontal="right"/>
    </xf>
    <xf numFmtId="0" fontId="49" fillId="2" borderId="1" xfId="0" applyFont="1" applyFill="1" applyBorder="1" applyAlignment="1">
      <alignment horizontal="left" wrapText="1"/>
    </xf>
    <xf numFmtId="49" fontId="48" fillId="2" borderId="1" xfId="0" applyNumberFormat="1" applyFont="1" applyFill="1" applyBorder="1" applyAlignment="1">
      <alignment horizontal="left" wrapText="1"/>
    </xf>
    <xf numFmtId="14" fontId="48" fillId="2" borderId="1" xfId="0" applyNumberFormat="1" applyFont="1" applyFill="1" applyBorder="1" applyAlignment="1">
      <alignment horizontal="left"/>
    </xf>
    <xf numFmtId="0" fontId="44" fillId="2" borderId="0" xfId="0" applyFont="1" applyFill="1" applyAlignment="1">
      <alignment horizontal="center" vertical="center" wrapText="1"/>
    </xf>
    <xf numFmtId="14" fontId="48" fillId="2" borderId="4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31" fillId="2" borderId="1" xfId="0" applyFont="1" applyFill="1" applyBorder="1" applyAlignment="1">
      <alignment horizontal="left" wrapText="1"/>
    </xf>
    <xf numFmtId="0" fontId="48" fillId="2" borderId="0" xfId="0" applyFont="1" applyFill="1" applyAlignment="1">
      <alignment horizontal="left"/>
    </xf>
    <xf numFmtId="0" fontId="6" fillId="2" borderId="6" xfId="0" applyFont="1" applyFill="1" applyBorder="1" applyAlignment="1">
      <alignment horizontal="left"/>
    </xf>
    <xf numFmtId="49" fontId="50" fillId="2" borderId="6" xfId="0" applyNumberFormat="1" applyFont="1" applyFill="1" applyBorder="1" applyAlignment="1">
      <alignment horizontal="left" wrapText="1"/>
    </xf>
    <xf numFmtId="49" fontId="46" fillId="2" borderId="6" xfId="0" applyNumberFormat="1" applyFont="1" applyFill="1" applyBorder="1" applyAlignment="1">
      <alignment horizontal="left" wrapText="1"/>
    </xf>
    <xf numFmtId="0" fontId="46" fillId="2" borderId="6" xfId="0" applyFont="1" applyFill="1" applyBorder="1" applyAlignment="1">
      <alignment horizontal="left" wrapText="1"/>
    </xf>
    <xf numFmtId="0" fontId="50" fillId="2" borderId="6" xfId="0" applyFont="1" applyFill="1" applyBorder="1" applyAlignment="1">
      <alignment horizontal="left" wrapText="1"/>
    </xf>
    <xf numFmtId="0" fontId="48" fillId="2" borderId="6" xfId="0" applyFont="1" applyFill="1" applyBorder="1" applyAlignment="1">
      <alignment horizontal="left" wrapText="1"/>
    </xf>
    <xf numFmtId="49" fontId="50" fillId="2" borderId="6" xfId="0" applyNumberFormat="1" applyFont="1" applyFill="1" applyBorder="1" applyAlignment="1">
      <alignment horizontal="right" wrapText="1"/>
    </xf>
    <xf numFmtId="0" fontId="45" fillId="2" borderId="6" xfId="0" applyFont="1" applyFill="1" applyBorder="1" applyAlignment="1">
      <alignment horizontal="left" wrapText="1"/>
    </xf>
    <xf numFmtId="0" fontId="50" fillId="2" borderId="6" xfId="0" applyFont="1" applyFill="1" applyBorder="1" applyAlignment="1">
      <alignment horizontal="left"/>
    </xf>
    <xf numFmtId="0" fontId="50" fillId="2" borderId="6" xfId="0" applyFont="1" applyFill="1" applyBorder="1" applyAlignment="1">
      <alignment horizontal="right"/>
    </xf>
    <xf numFmtId="49" fontId="48" fillId="2" borderId="6" xfId="0" applyNumberFormat="1" applyFont="1" applyFill="1" applyBorder="1" applyAlignment="1">
      <alignment horizontal="left" wrapText="1"/>
    </xf>
    <xf numFmtId="14" fontId="48" fillId="2" borderId="6" xfId="0" applyNumberFormat="1" applyFont="1" applyFill="1" applyBorder="1" applyAlignment="1">
      <alignment horizontal="left" wrapText="1"/>
    </xf>
    <xf numFmtId="14" fontId="50" fillId="2" borderId="6" xfId="0" applyNumberFormat="1" applyFont="1" applyFill="1" applyBorder="1" applyAlignment="1">
      <alignment horizontal="left"/>
    </xf>
    <xf numFmtId="0" fontId="50" fillId="2" borderId="6" xfId="0" applyFont="1" applyFill="1" applyBorder="1" applyAlignment="1">
      <alignment horizontal="center" vertical="center"/>
    </xf>
    <xf numFmtId="14" fontId="44" fillId="2" borderId="1" xfId="0" applyNumberFormat="1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/>
    </xf>
    <xf numFmtId="14" fontId="48" fillId="2" borderId="8" xfId="0" applyNumberFormat="1" applyFont="1" applyFill="1" applyBorder="1" applyAlignment="1">
      <alignment horizontal="left"/>
    </xf>
    <xf numFmtId="14" fontId="52" fillId="2" borderId="1" xfId="0" applyNumberFormat="1" applyFont="1" applyFill="1" applyBorder="1"/>
    <xf numFmtId="0" fontId="50" fillId="2" borderId="1" xfId="0" applyFont="1" applyFill="1" applyBorder="1" applyAlignment="1">
      <alignment horizontal="left"/>
    </xf>
    <xf numFmtId="0" fontId="50" fillId="2" borderId="0" xfId="0" applyFont="1" applyFill="1" applyAlignment="1">
      <alignment horizontal="left"/>
    </xf>
    <xf numFmtId="49" fontId="50" fillId="2" borderId="1" xfId="0" applyNumberFormat="1" applyFont="1" applyFill="1" applyBorder="1" applyAlignment="1">
      <alignment horizontal="left" wrapText="1"/>
    </xf>
    <xf numFmtId="0" fontId="47" fillId="2" borderId="0" xfId="0" applyFont="1" applyFill="1" applyBorder="1" applyAlignment="1">
      <alignment horizontal="left" wrapText="1"/>
    </xf>
    <xf numFmtId="0" fontId="50" fillId="2" borderId="1" xfId="0" applyFont="1" applyFill="1" applyBorder="1" applyAlignment="1">
      <alignment horizontal="left" wrapText="1"/>
    </xf>
    <xf numFmtId="49" fontId="50" fillId="2" borderId="1" xfId="0" applyNumberFormat="1" applyFont="1" applyFill="1" applyBorder="1" applyAlignment="1">
      <alignment horizontal="right" wrapText="1"/>
    </xf>
    <xf numFmtId="0" fontId="50" fillId="2" borderId="1" xfId="0" applyFont="1" applyFill="1" applyBorder="1" applyAlignment="1">
      <alignment horizontal="right"/>
    </xf>
    <xf numFmtId="14" fontId="50" fillId="2" borderId="1" xfId="0" applyNumberFormat="1" applyFont="1" applyFill="1" applyBorder="1" applyAlignment="1">
      <alignment horizontal="left"/>
    </xf>
    <xf numFmtId="0" fontId="50" fillId="2" borderId="0" xfId="0" applyFont="1" applyFill="1" applyBorder="1" applyAlignment="1">
      <alignment horizontal="left"/>
    </xf>
    <xf numFmtId="14" fontId="5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left" wrapText="1"/>
    </xf>
    <xf numFmtId="49" fontId="15" fillId="2" borderId="1" xfId="0" applyNumberFormat="1" applyFont="1" applyFill="1" applyBorder="1" applyAlignment="1">
      <alignment horizontal="right" wrapText="1"/>
    </xf>
    <xf numFmtId="1" fontId="60" fillId="2" borderId="1" xfId="0" applyNumberFormat="1" applyFont="1" applyFill="1" applyBorder="1" applyAlignment="1">
      <alignment horizontal="right" wrapText="1"/>
    </xf>
    <xf numFmtId="0" fontId="60" fillId="2" borderId="1" xfId="0" applyFont="1" applyFill="1" applyBorder="1" applyAlignment="1">
      <alignment horizontal="left" wrapText="1"/>
    </xf>
    <xf numFmtId="0" fontId="15" fillId="2" borderId="0" xfId="0" applyFont="1" applyFill="1" applyBorder="1" applyAlignment="1">
      <alignment horizontal="left" wrapText="1"/>
    </xf>
    <xf numFmtId="0" fontId="61" fillId="2" borderId="1" xfId="0" applyFont="1" applyFill="1" applyBorder="1" applyAlignment="1">
      <alignment horizontal="left" wrapText="1"/>
    </xf>
    <xf numFmtId="0" fontId="14" fillId="2" borderId="1" xfId="0" applyFont="1" applyFill="1" applyBorder="1"/>
    <xf numFmtId="14" fontId="12" fillId="2" borderId="1" xfId="0" applyNumberFormat="1" applyFont="1" applyFill="1" applyBorder="1" applyAlignment="1">
      <alignment vertical="top" wrapText="1"/>
    </xf>
    <xf numFmtId="14" fontId="12" fillId="2" borderId="1" xfId="0" applyNumberFormat="1" applyFont="1" applyFill="1" applyBorder="1" applyAlignment="1">
      <alignment horizontal="left" vertical="top" wrapText="1"/>
    </xf>
    <xf numFmtId="14" fontId="14" fillId="2" borderId="1" xfId="0" applyNumberFormat="1" applyFont="1" applyFill="1" applyBorder="1"/>
    <xf numFmtId="0" fontId="14" fillId="2" borderId="1" xfId="0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/>
    </xf>
    <xf numFmtId="14" fontId="12" fillId="2" borderId="4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14" fillId="2" borderId="0" xfId="0" applyFont="1" applyFill="1" applyBorder="1"/>
    <xf numFmtId="0" fontId="50" fillId="2" borderId="1" xfId="0" applyFont="1" applyFill="1" applyBorder="1"/>
    <xf numFmtId="2" fontId="46" fillId="2" borderId="1" xfId="0" applyNumberFormat="1" applyFont="1" applyFill="1" applyBorder="1" applyAlignment="1">
      <alignment horizontal="right" wrapText="1"/>
    </xf>
    <xf numFmtId="0" fontId="50" fillId="2" borderId="1" xfId="0" applyFont="1" applyFill="1" applyBorder="1" applyAlignment="1">
      <alignment horizontal="right" wrapText="1"/>
    </xf>
    <xf numFmtId="0" fontId="50" fillId="2" borderId="1" xfId="0" applyFont="1" applyFill="1" applyBorder="1" applyAlignment="1">
      <alignment wrapText="1"/>
    </xf>
    <xf numFmtId="49" fontId="50" fillId="2" borderId="1" xfId="0" applyNumberFormat="1" applyFont="1" applyFill="1" applyBorder="1" applyAlignment="1">
      <alignment wrapText="1"/>
    </xf>
    <xf numFmtId="14" fontId="50" fillId="2" borderId="1" xfId="0" applyNumberFormat="1" applyFont="1" applyFill="1" applyBorder="1" applyAlignment="1">
      <alignment wrapText="1"/>
    </xf>
    <xf numFmtId="14" fontId="50" fillId="2" borderId="1" xfId="0" applyNumberFormat="1" applyFont="1" applyFill="1" applyBorder="1"/>
    <xf numFmtId="0" fontId="62" fillId="2" borderId="1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wrapText="1"/>
    </xf>
    <xf numFmtId="0" fontId="50" fillId="2" borderId="0" xfId="0" applyFont="1" applyFill="1" applyBorder="1"/>
    <xf numFmtId="0" fontId="26" fillId="2" borderId="6" xfId="0" applyFont="1" applyFill="1" applyBorder="1" applyAlignment="1">
      <alignment horizontal="right" wrapText="1"/>
    </xf>
    <xf numFmtId="49" fontId="46" fillId="2" borderId="6" xfId="0" applyNumberFormat="1" applyFont="1" applyFill="1" applyBorder="1" applyAlignment="1">
      <alignment horizontal="right" wrapText="1"/>
    </xf>
    <xf numFmtId="0" fontId="50" fillId="2" borderId="6" xfId="0" applyFont="1" applyFill="1" applyBorder="1" applyAlignment="1">
      <alignment horizontal="right" wrapText="1"/>
    </xf>
    <xf numFmtId="14" fontId="48" fillId="2" borderId="1" xfId="0" applyNumberFormat="1" applyFont="1" applyFill="1" applyBorder="1" applyAlignment="1">
      <alignment horizontal="center" vertical="center"/>
    </xf>
    <xf numFmtId="0" fontId="50" fillId="2" borderId="2" xfId="0" applyFont="1" applyFill="1" applyBorder="1" applyAlignment="1">
      <alignment horizontal="left" wrapText="1"/>
    </xf>
    <xf numFmtId="14" fontId="48" fillId="2" borderId="1" xfId="0" applyNumberFormat="1" applyFont="1" applyFill="1" applyBorder="1" applyAlignment="1">
      <alignment horizontal="left" vertical="center" wrapText="1"/>
    </xf>
    <xf numFmtId="0" fontId="50" fillId="2" borderId="6" xfId="0" applyFont="1" applyFill="1" applyBorder="1"/>
    <xf numFmtId="0" fontId="50" fillId="2" borderId="10" xfId="0" applyFont="1" applyFill="1" applyBorder="1" applyAlignment="1">
      <alignment horizontal="left" wrapText="1"/>
    </xf>
    <xf numFmtId="0" fontId="50" fillId="2" borderId="6" xfId="0" applyFont="1" applyFill="1" applyBorder="1" applyAlignment="1">
      <alignment wrapText="1"/>
    </xf>
    <xf numFmtId="49" fontId="50" fillId="2" borderId="6" xfId="0" applyNumberFormat="1" applyFont="1" applyFill="1" applyBorder="1" applyAlignment="1">
      <alignment wrapText="1"/>
    </xf>
    <xf numFmtId="14" fontId="50" fillId="2" borderId="6" xfId="0" applyNumberFormat="1" applyFont="1" applyFill="1" applyBorder="1" applyAlignment="1">
      <alignment wrapText="1"/>
    </xf>
    <xf numFmtId="14" fontId="50" fillId="2" borderId="6" xfId="0" applyNumberFormat="1" applyFont="1" applyFill="1" applyBorder="1"/>
    <xf numFmtId="0" fontId="62" fillId="2" borderId="6" xfId="0" applyFont="1" applyFill="1" applyBorder="1" applyAlignment="1">
      <alignment horizontal="center" vertical="center" wrapText="1"/>
    </xf>
    <xf numFmtId="14" fontId="50" fillId="2" borderId="6" xfId="0" applyNumberFormat="1" applyFont="1" applyFill="1" applyBorder="1" applyAlignment="1">
      <alignment horizontal="center" vertical="center"/>
    </xf>
    <xf numFmtId="0" fontId="50" fillId="2" borderId="6" xfId="0" applyFont="1" applyFill="1" applyBorder="1" applyAlignment="1">
      <alignment horizontal="center" vertical="center" wrapText="1"/>
    </xf>
    <xf numFmtId="14" fontId="48" fillId="2" borderId="6" xfId="0" applyNumberFormat="1" applyFont="1" applyFill="1" applyBorder="1" applyAlignment="1">
      <alignment horizontal="center" vertical="center"/>
    </xf>
    <xf numFmtId="0" fontId="50" fillId="2" borderId="4" xfId="0" applyFont="1" applyFill="1" applyBorder="1"/>
    <xf numFmtId="0" fontId="50" fillId="2" borderId="2" xfId="0" applyFont="1" applyFill="1" applyBorder="1"/>
    <xf numFmtId="0" fontId="50" fillId="2" borderId="1" xfId="0" applyFont="1" applyFill="1" applyBorder="1" applyAlignment="1">
      <alignment vertical="top" wrapText="1"/>
    </xf>
    <xf numFmtId="49" fontId="50" fillId="2" borderId="1" xfId="0" applyNumberFormat="1" applyFont="1" applyFill="1" applyBorder="1"/>
    <xf numFmtId="0" fontId="63" fillId="0" borderId="0" xfId="0" applyFont="1"/>
    <xf numFmtId="0" fontId="63" fillId="0" borderId="5" xfId="0" applyFont="1" applyFill="1" applyBorder="1" applyAlignment="1">
      <alignment horizontal="right" wrapText="1"/>
    </xf>
    <xf numFmtId="49" fontId="63" fillId="0" borderId="5" xfId="0" applyNumberFormat="1" applyFont="1" applyFill="1" applyBorder="1" applyAlignment="1">
      <alignment horizontal="right" wrapText="1"/>
    </xf>
    <xf numFmtId="49" fontId="64" fillId="0" borderId="5" xfId="0" applyNumberFormat="1" applyFont="1" applyFill="1" applyBorder="1" applyAlignment="1">
      <alignment horizontal="right" wrapText="1"/>
    </xf>
    <xf numFmtId="0" fontId="37" fillId="0" borderId="5" xfId="0" applyFont="1" applyFill="1" applyBorder="1" applyAlignment="1">
      <alignment horizontal="left" wrapText="1"/>
    </xf>
    <xf numFmtId="0" fontId="65" fillId="0" borderId="5" xfId="0" applyFont="1" applyFill="1" applyBorder="1" applyAlignment="1">
      <alignment horizontal="left" wrapText="1"/>
    </xf>
    <xf numFmtId="0" fontId="63" fillId="0" borderId="5" xfId="0" applyFont="1" applyFill="1" applyBorder="1" applyAlignment="1">
      <alignment horizontal="left" wrapText="1"/>
    </xf>
    <xf numFmtId="164" fontId="63" fillId="0" borderId="5" xfId="0" applyNumberFormat="1" applyFont="1" applyFill="1" applyBorder="1" applyAlignment="1">
      <alignment horizontal="right" wrapText="1"/>
    </xf>
    <xf numFmtId="14" fontId="63" fillId="0" borderId="5" xfId="0" applyNumberFormat="1" applyFont="1" applyFill="1" applyBorder="1" applyAlignment="1">
      <alignment horizontal="right" wrapText="1"/>
    </xf>
    <xf numFmtId="14" fontId="63" fillId="0" borderId="5" xfId="0" applyNumberFormat="1" applyFont="1" applyFill="1" applyBorder="1" applyAlignment="1">
      <alignment horizontal="left" wrapText="1"/>
    </xf>
    <xf numFmtId="0" fontId="63" fillId="0" borderId="5" xfId="0" applyFont="1" applyFill="1" applyBorder="1" applyAlignment="1">
      <alignment horizontal="center" vertical="center" wrapText="1"/>
    </xf>
    <xf numFmtId="0" fontId="63" fillId="5" borderId="9" xfId="0" applyFont="1" applyFill="1" applyBorder="1" applyAlignment="1">
      <alignment horizontal="left" wrapText="1"/>
    </xf>
    <xf numFmtId="0" fontId="63" fillId="0" borderId="5" xfId="0" applyFont="1" applyBorder="1"/>
    <xf numFmtId="0" fontId="63" fillId="0" borderId="0" xfId="0" applyFont="1" applyBorder="1"/>
    <xf numFmtId="0" fontId="63" fillId="0" borderId="1" xfId="0" applyFont="1" applyBorder="1"/>
    <xf numFmtId="0" fontId="63" fillId="0" borderId="1" xfId="0" applyFont="1" applyFill="1" applyBorder="1" applyAlignment="1">
      <alignment horizontal="right" wrapText="1"/>
    </xf>
    <xf numFmtId="49" fontId="63" fillId="0" borderId="1" xfId="0" applyNumberFormat="1" applyFont="1" applyFill="1" applyBorder="1" applyAlignment="1">
      <alignment horizontal="right" wrapText="1"/>
    </xf>
    <xf numFmtId="49" fontId="64" fillId="0" borderId="1" xfId="0" applyNumberFormat="1" applyFont="1" applyFill="1" applyBorder="1" applyAlignment="1">
      <alignment horizontal="right" wrapText="1"/>
    </xf>
    <xf numFmtId="0" fontId="64" fillId="0" borderId="1" xfId="0" applyFont="1" applyFill="1" applyBorder="1" applyAlignment="1">
      <alignment horizontal="left" wrapText="1"/>
    </xf>
    <xf numFmtId="0" fontId="65" fillId="0" borderId="1" xfId="0" applyFont="1" applyFill="1" applyBorder="1" applyAlignment="1">
      <alignment horizontal="left" wrapText="1"/>
    </xf>
    <xf numFmtId="0" fontId="63" fillId="0" borderId="1" xfId="0" applyFont="1" applyBorder="1" applyAlignment="1">
      <alignment wrapText="1"/>
    </xf>
    <xf numFmtId="0" fontId="63" fillId="0" borderId="1" xfId="0" applyFont="1" applyFill="1" applyBorder="1" applyAlignment="1">
      <alignment horizontal="left" wrapText="1"/>
    </xf>
    <xf numFmtId="0" fontId="63" fillId="0" borderId="1" xfId="0" applyFont="1" applyFill="1" applyBorder="1"/>
    <xf numFmtId="49" fontId="63" fillId="0" borderId="1" xfId="0" applyNumberFormat="1" applyFont="1" applyBorder="1"/>
    <xf numFmtId="14" fontId="63" fillId="0" borderId="1" xfId="0" applyNumberFormat="1" applyFont="1" applyBorder="1"/>
    <xf numFmtId="0" fontId="63" fillId="0" borderId="1" xfId="0" applyFont="1" applyFill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/>
    </xf>
    <xf numFmtId="14" fontId="63" fillId="0" borderId="1" xfId="0" applyNumberFormat="1" applyFont="1" applyBorder="1" applyAlignment="1">
      <alignment horizontal="center" vertical="center"/>
    </xf>
    <xf numFmtId="0" fontId="63" fillId="0" borderId="4" xfId="0" applyFont="1" applyBorder="1"/>
    <xf numFmtId="0" fontId="65" fillId="0" borderId="1" xfId="0" applyFont="1" applyBorder="1"/>
    <xf numFmtId="0" fontId="63" fillId="6" borderId="1" xfId="0" applyFont="1" applyFill="1" applyBorder="1" applyAlignment="1">
      <alignment horizontal="left" wrapText="1"/>
    </xf>
    <xf numFmtId="0" fontId="37" fillId="0" borderId="1" xfId="0" applyFont="1" applyFill="1" applyBorder="1" applyAlignment="1">
      <alignment horizontal="left" wrapText="1"/>
    </xf>
    <xf numFmtId="0" fontId="63" fillId="5" borderId="1" xfId="0" applyFont="1" applyFill="1" applyBorder="1" applyAlignment="1">
      <alignment horizontal="right" wrapText="1"/>
    </xf>
    <xf numFmtId="0" fontId="63" fillId="5" borderId="1" xfId="0" applyFont="1" applyFill="1" applyBorder="1" applyAlignment="1">
      <alignment horizontal="left" wrapText="1"/>
    </xf>
    <xf numFmtId="164" fontId="63" fillId="0" borderId="1" xfId="0" applyNumberFormat="1" applyFont="1" applyFill="1" applyBorder="1" applyAlignment="1">
      <alignment horizontal="right" wrapText="1"/>
    </xf>
    <xf numFmtId="14" fontId="63" fillId="0" borderId="1" xfId="0" applyNumberFormat="1" applyFont="1" applyFill="1" applyBorder="1" applyAlignment="1">
      <alignment horizontal="right" wrapText="1"/>
    </xf>
    <xf numFmtId="14" fontId="63" fillId="5" borderId="1" xfId="0" applyNumberFormat="1" applyFont="1" applyFill="1" applyBorder="1" applyAlignment="1">
      <alignment horizontal="left" wrapText="1"/>
    </xf>
    <xf numFmtId="0" fontId="63" fillId="5" borderId="1" xfId="0" applyFont="1" applyFill="1" applyBorder="1" applyAlignment="1">
      <alignment horizontal="center" vertical="center" wrapText="1"/>
    </xf>
    <xf numFmtId="0" fontId="63" fillId="5" borderId="4" xfId="0" applyFont="1" applyFill="1" applyBorder="1" applyAlignment="1">
      <alignment horizontal="left" wrapText="1"/>
    </xf>
    <xf numFmtId="0" fontId="33" fillId="0" borderId="1" xfId="0" applyFont="1" applyBorder="1"/>
    <xf numFmtId="49" fontId="33" fillId="0" borderId="1" xfId="0" applyNumberFormat="1" applyFont="1" applyFill="1" applyBorder="1" applyAlignment="1">
      <alignment horizontal="right" wrapText="1"/>
    </xf>
    <xf numFmtId="0" fontId="8" fillId="0" borderId="1" xfId="0" applyFont="1" applyBorder="1"/>
    <xf numFmtId="0" fontId="33" fillId="0" borderId="1" xfId="0" applyFont="1" applyFill="1" applyBorder="1"/>
    <xf numFmtId="0" fontId="33" fillId="0" borderId="1" xfId="0" applyFont="1" applyFill="1" applyBorder="1" applyAlignment="1">
      <alignment horizontal="left" wrapText="1"/>
    </xf>
    <xf numFmtId="14" fontId="33" fillId="0" borderId="1" xfId="0" applyNumberFormat="1" applyFont="1" applyBorder="1"/>
    <xf numFmtId="0" fontId="33" fillId="0" borderId="1" xfId="0" applyFont="1" applyBorder="1" applyAlignment="1">
      <alignment wrapText="1"/>
    </xf>
    <xf numFmtId="0" fontId="33" fillId="0" borderId="1" xfId="0" applyFont="1" applyBorder="1" applyAlignment="1">
      <alignment horizontal="center" vertical="center"/>
    </xf>
    <xf numFmtId="14" fontId="33" fillId="0" borderId="1" xfId="0" applyNumberFormat="1" applyFont="1" applyBorder="1" applyAlignment="1">
      <alignment horizontal="center" vertical="center"/>
    </xf>
    <xf numFmtId="0" fontId="33" fillId="0" borderId="4" xfId="0" applyFont="1" applyBorder="1"/>
    <xf numFmtId="0" fontId="33" fillId="0" borderId="0" xfId="0" applyFont="1"/>
    <xf numFmtId="0" fontId="33" fillId="0" borderId="0" xfId="0" applyFont="1" applyBorder="1"/>
    <xf numFmtId="0" fontId="26" fillId="0" borderId="4" xfId="0" applyFont="1" applyBorder="1"/>
    <xf numFmtId="0" fontId="33" fillId="0" borderId="1" xfId="0" applyFont="1" applyFill="1" applyBorder="1" applyAlignment="1">
      <alignment horizontal="right" wrapText="1"/>
    </xf>
    <xf numFmtId="49" fontId="33" fillId="0" borderId="1" xfId="0" applyNumberFormat="1" applyFont="1" applyBorder="1"/>
    <xf numFmtId="14" fontId="33" fillId="0" borderId="1" xfId="0" applyNumberFormat="1" applyFont="1" applyBorder="1" applyAlignment="1">
      <alignment wrapText="1"/>
    </xf>
    <xf numFmtId="0" fontId="33" fillId="0" borderId="0" xfId="0" applyFont="1" applyBorder="1" applyAlignment="1">
      <alignment horizontal="center" vertical="center"/>
    </xf>
    <xf numFmtId="0" fontId="26" fillId="0" borderId="1" xfId="0" applyFont="1" applyBorder="1"/>
    <xf numFmtId="0" fontId="26" fillId="0" borderId="0" xfId="0" applyFont="1" applyBorder="1"/>
    <xf numFmtId="0" fontId="14" fillId="2" borderId="4" xfId="0" applyFont="1" applyFill="1" applyBorder="1"/>
    <xf numFmtId="0" fontId="14" fillId="2" borderId="1" xfId="0" applyFont="1" applyFill="1" applyBorder="1" applyAlignment="1">
      <alignment horizontal="right" wrapText="1"/>
    </xf>
    <xf numFmtId="49" fontId="14" fillId="2" borderId="1" xfId="0" applyNumberFormat="1" applyFont="1" applyFill="1" applyBorder="1" applyAlignment="1">
      <alignment horizontal="right" wrapText="1"/>
    </xf>
    <xf numFmtId="49" fontId="61" fillId="2" borderId="1" xfId="0" applyNumberFormat="1" applyFont="1" applyFill="1" applyBorder="1" applyAlignment="1">
      <alignment horizontal="right" wrapText="1"/>
    </xf>
    <xf numFmtId="164" fontId="14" fillId="2" borderId="1" xfId="0" applyNumberFormat="1" applyFont="1" applyFill="1" applyBorder="1" applyAlignment="1">
      <alignment horizontal="right" wrapText="1"/>
    </xf>
    <xf numFmtId="0" fontId="14" fillId="2" borderId="0" xfId="0" applyFont="1" applyFill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 wrapText="1"/>
    </xf>
    <xf numFmtId="14" fontId="14" fillId="2" borderId="4" xfId="0" applyNumberFormat="1" applyFont="1" applyFill="1" applyBorder="1" applyAlignment="1">
      <alignment wrapText="1"/>
    </xf>
    <xf numFmtId="14" fontId="14" fillId="2" borderId="1" xfId="0" applyNumberFormat="1" applyFont="1" applyFill="1" applyBorder="1" applyAlignment="1">
      <alignment wrapText="1"/>
    </xf>
    <xf numFmtId="0" fontId="12" fillId="2" borderId="1" xfId="0" applyFont="1" applyFill="1" applyBorder="1"/>
    <xf numFmtId="14" fontId="14" fillId="2" borderId="1" xfId="0" applyNumberFormat="1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center" wrapText="1"/>
    </xf>
    <xf numFmtId="14" fontId="15" fillId="2" borderId="1" xfId="0" applyNumberFormat="1" applyFont="1" applyFill="1" applyBorder="1" applyAlignment="1">
      <alignment horizontal="center" wrapText="1"/>
    </xf>
    <xf numFmtId="49" fontId="14" fillId="2" borderId="1" xfId="0" applyNumberFormat="1" applyFont="1" applyFill="1" applyBorder="1"/>
    <xf numFmtId="0" fontId="14" fillId="2" borderId="4" xfId="0" applyFont="1" applyFill="1" applyBorder="1" applyAlignment="1">
      <alignment wrapText="1"/>
    </xf>
    <xf numFmtId="49" fontId="60" fillId="2" borderId="1" xfId="0" applyNumberFormat="1" applyFont="1" applyFill="1" applyBorder="1" applyAlignment="1">
      <alignment horizontal="right" wrapText="1"/>
    </xf>
    <xf numFmtId="22" fontId="15" fillId="2" borderId="1" xfId="0" applyNumberFormat="1" applyFont="1" applyFill="1" applyBorder="1"/>
    <xf numFmtId="22" fontId="14" fillId="2" borderId="1" xfId="0" applyNumberFormat="1" applyFont="1" applyFill="1" applyBorder="1" applyAlignment="1">
      <alignment horizontal="center" vertical="center"/>
    </xf>
    <xf numFmtId="14" fontId="14" fillId="2" borderId="4" xfId="0" applyNumberFormat="1" applyFont="1" applyFill="1" applyBorder="1"/>
    <xf numFmtId="49" fontId="14" fillId="2" borderId="1" xfId="0" applyNumberFormat="1" applyFont="1" applyFill="1" applyBorder="1" applyAlignment="1">
      <alignment wrapText="1"/>
    </xf>
    <xf numFmtId="0" fontId="66" fillId="0" borderId="0" xfId="0" applyFont="1" applyAlignment="1">
      <alignment horizontal="center" vertical="center"/>
    </xf>
    <xf numFmtId="0" fontId="50" fillId="0" borderId="1" xfId="0" applyFont="1" applyFill="1" applyBorder="1"/>
    <xf numFmtId="0" fontId="50" fillId="0" borderId="1" xfId="0" applyFont="1" applyFill="1" applyBorder="1" applyAlignment="1">
      <alignment horizontal="right" wrapText="1"/>
    </xf>
    <xf numFmtId="0" fontId="50" fillId="0" borderId="1" xfId="0" applyFont="1" applyBorder="1"/>
    <xf numFmtId="49" fontId="50" fillId="0" borderId="1" xfId="0" applyNumberFormat="1" applyFont="1" applyFill="1" applyBorder="1" applyAlignment="1">
      <alignment horizontal="right" wrapText="1"/>
    </xf>
    <xf numFmtId="0" fontId="48" fillId="0" borderId="1" xfId="0" applyFont="1" applyBorder="1"/>
    <xf numFmtId="0" fontId="47" fillId="0" borderId="1" xfId="0" applyFont="1" applyBorder="1"/>
    <xf numFmtId="0" fontId="50" fillId="0" borderId="1" xfId="0" applyFont="1" applyFill="1" applyBorder="1" applyAlignment="1">
      <alignment horizontal="left" wrapText="1"/>
    </xf>
    <xf numFmtId="0" fontId="23" fillId="0" borderId="1" xfId="0" applyFont="1" applyBorder="1"/>
    <xf numFmtId="0" fontId="50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wrapText="1"/>
    </xf>
    <xf numFmtId="0" fontId="50" fillId="0" borderId="0" xfId="0" applyFont="1"/>
    <xf numFmtId="0" fontId="47" fillId="0" borderId="1" xfId="0" applyFont="1" applyFill="1" applyBorder="1" applyAlignment="1">
      <alignment horizontal="left" wrapText="1"/>
    </xf>
    <xf numFmtId="0" fontId="50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wrapText="1"/>
    </xf>
    <xf numFmtId="0" fontId="23" fillId="0" borderId="0" xfId="0" applyFont="1"/>
    <xf numFmtId="0" fontId="23" fillId="0" borderId="1" xfId="0" applyFont="1" applyFill="1" applyBorder="1" applyAlignment="1">
      <alignment horizontal="right" wrapText="1"/>
    </xf>
    <xf numFmtId="49" fontId="23" fillId="0" borderId="1" xfId="0" applyNumberFormat="1" applyFont="1" applyFill="1" applyBorder="1" applyAlignment="1">
      <alignment horizontal="right" wrapText="1"/>
    </xf>
    <xf numFmtId="49" fontId="67" fillId="0" borderId="1" xfId="0" applyNumberFormat="1" applyFont="1" applyFill="1" applyBorder="1" applyAlignment="1">
      <alignment horizontal="centerContinuous" wrapText="1"/>
    </xf>
    <xf numFmtId="49" fontId="24" fillId="0" borderId="1" xfId="0" applyNumberFormat="1" applyFont="1" applyFill="1" applyBorder="1" applyAlignment="1">
      <alignment horizontal="centerContinuous" wrapText="1"/>
    </xf>
    <xf numFmtId="0" fontId="24" fillId="0" borderId="1" xfId="0" applyFont="1" applyFill="1" applyBorder="1" applyAlignment="1">
      <alignment horizontal="centerContinuous" wrapText="1"/>
    </xf>
    <xf numFmtId="0" fontId="6" fillId="0" borderId="1" xfId="0" applyFont="1" applyFill="1" applyBorder="1" applyAlignment="1">
      <alignment horizontal="centerContinuous" wrapText="1"/>
    </xf>
    <xf numFmtId="0" fontId="26" fillId="0" borderId="1" xfId="0" applyFont="1" applyFill="1" applyBorder="1" applyAlignment="1">
      <alignment horizontal="centerContinuous" wrapText="1"/>
    </xf>
    <xf numFmtId="0" fontId="23" fillId="0" borderId="1" xfId="0" applyFont="1" applyBorder="1" applyAlignment="1">
      <alignment horizontal="centerContinuous" vertical="top" wrapText="1"/>
    </xf>
    <xf numFmtId="49" fontId="26" fillId="0" borderId="1" xfId="0" applyNumberFormat="1" applyFont="1" applyFill="1" applyBorder="1" applyAlignment="1">
      <alignment horizontal="centerContinuous" wrapText="1"/>
    </xf>
    <xf numFmtId="0" fontId="63" fillId="0" borderId="1" xfId="0" applyFont="1" applyFill="1" applyBorder="1" applyAlignment="1">
      <alignment horizontal="centerContinuous" wrapText="1"/>
    </xf>
    <xf numFmtId="0" fontId="23" fillId="0" borderId="1" xfId="0" applyFont="1" applyFill="1" applyBorder="1" applyAlignment="1">
      <alignment horizontal="left" wrapText="1"/>
    </xf>
    <xf numFmtId="164" fontId="23" fillId="0" borderId="1" xfId="0" applyNumberFormat="1" applyFont="1" applyFill="1" applyBorder="1" applyAlignment="1">
      <alignment horizontal="right" wrapText="1"/>
    </xf>
    <xf numFmtId="14" fontId="23" fillId="0" borderId="1" xfId="0" applyNumberFormat="1" applyFont="1" applyFill="1" applyBorder="1" applyAlignment="1">
      <alignment horizontal="right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wrapText="1"/>
    </xf>
    <xf numFmtId="0" fontId="23" fillId="0" borderId="0" xfId="0" applyFont="1" applyBorder="1"/>
    <xf numFmtId="0" fontId="27" fillId="0" borderId="1" xfId="0" applyFont="1" applyFill="1" applyBorder="1" applyAlignment="1">
      <alignment horizontal="left" wrapText="1"/>
    </xf>
    <xf numFmtId="14" fontId="63" fillId="0" borderId="1" xfId="0" applyNumberFormat="1" applyFont="1" applyFill="1" applyBorder="1" applyAlignment="1">
      <alignment horizontal="left" wrapText="1"/>
    </xf>
    <xf numFmtId="0" fontId="63" fillId="0" borderId="0" xfId="0" applyFont="1" applyFill="1" applyBorder="1" applyAlignment="1">
      <alignment horizontal="left" wrapText="1"/>
    </xf>
    <xf numFmtId="0" fontId="63" fillId="0" borderId="0" xfId="0" applyFont="1" applyFill="1"/>
    <xf numFmtId="49" fontId="37" fillId="0" borderId="1" xfId="0" applyNumberFormat="1" applyFont="1" applyFill="1" applyBorder="1" applyAlignment="1">
      <alignment horizontal="right" wrapText="1"/>
    </xf>
    <xf numFmtId="14" fontId="63" fillId="0" borderId="1" xfId="0" applyNumberFormat="1" applyFont="1" applyFill="1" applyBorder="1" applyAlignment="1">
      <alignment horizontal="center" vertical="center" wrapText="1"/>
    </xf>
    <xf numFmtId="0" fontId="63" fillId="0" borderId="0" xfId="0" applyFont="1" applyBorder="1" applyAlignment="1">
      <alignment wrapText="1"/>
    </xf>
    <xf numFmtId="49" fontId="32" fillId="0" borderId="1" xfId="0" applyNumberFormat="1" applyFont="1" applyFill="1" applyBorder="1" applyAlignment="1">
      <alignment horizontal="right" wrapText="1"/>
    </xf>
    <xf numFmtId="0" fontId="32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14" fontId="33" fillId="0" borderId="1" xfId="0" applyNumberFormat="1" applyFont="1" applyFill="1" applyBorder="1" applyAlignment="1">
      <alignment horizontal="right" wrapText="1"/>
    </xf>
    <xf numFmtId="14" fontId="33" fillId="0" borderId="1" xfId="0" applyNumberFormat="1" applyFont="1" applyFill="1" applyBorder="1" applyAlignment="1">
      <alignment horizontal="left" wrapText="1"/>
    </xf>
    <xf numFmtId="0" fontId="33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right" wrapText="1"/>
    </xf>
    <xf numFmtId="49" fontId="26" fillId="0" borderId="1" xfId="0" applyNumberFormat="1" applyFont="1" applyFill="1" applyBorder="1" applyAlignment="1">
      <alignment horizontal="right" wrapText="1"/>
    </xf>
    <xf numFmtId="49" fontId="27" fillId="0" borderId="1" xfId="0" applyNumberFormat="1" applyFont="1" applyFill="1" applyBorder="1" applyAlignment="1">
      <alignment horizontal="right" wrapText="1"/>
    </xf>
    <xf numFmtId="0" fontId="28" fillId="0" borderId="1" xfId="0" applyFont="1" applyFill="1" applyBorder="1" applyAlignment="1">
      <alignment horizontal="left" wrapText="1"/>
    </xf>
    <xf numFmtId="0" fontId="26" fillId="0" borderId="1" xfId="0" applyFont="1" applyFill="1" applyBorder="1" applyAlignment="1">
      <alignment horizontal="left" wrapText="1"/>
    </xf>
    <xf numFmtId="164" fontId="26" fillId="0" borderId="1" xfId="0" applyNumberFormat="1" applyFont="1" applyFill="1" applyBorder="1" applyAlignment="1">
      <alignment horizontal="right" wrapText="1"/>
    </xf>
    <xf numFmtId="14" fontId="26" fillId="0" borderId="1" xfId="0" applyNumberFormat="1" applyFont="1" applyFill="1" applyBorder="1" applyAlignment="1">
      <alignment horizontal="right" wrapText="1"/>
    </xf>
    <xf numFmtId="0" fontId="26" fillId="0" borderId="1" xfId="0" applyFont="1" applyFill="1" applyBorder="1" applyAlignment="1">
      <alignment horizontal="center" vertical="center" wrapText="1"/>
    </xf>
    <xf numFmtId="0" fontId="68" fillId="0" borderId="1" xfId="0" applyFont="1" applyBorder="1" applyAlignment="1">
      <alignment horizontal="center" vertical="center"/>
    </xf>
    <xf numFmtId="0" fontId="26" fillId="0" borderId="4" xfId="0" applyFont="1" applyFill="1" applyBorder="1" applyAlignment="1">
      <alignment horizontal="left" wrapText="1"/>
    </xf>
    <xf numFmtId="0" fontId="23" fillId="2" borderId="1" xfId="0" applyFont="1" applyFill="1" applyBorder="1" applyAlignment="1">
      <alignment horizontal="left" wrapText="1"/>
    </xf>
    <xf numFmtId="0" fontId="23" fillId="2" borderId="0" xfId="0" applyFont="1" applyFill="1" applyBorder="1"/>
    <xf numFmtId="14" fontId="26" fillId="2" borderId="1" xfId="0" applyNumberFormat="1" applyFont="1" applyFill="1" applyBorder="1" applyAlignment="1">
      <alignment horizontal="left" wrapText="1"/>
    </xf>
    <xf numFmtId="0" fontId="23" fillId="2" borderId="4" xfId="0" applyFont="1" applyFill="1" applyBorder="1"/>
    <xf numFmtId="0" fontId="26" fillId="2" borderId="0" xfId="0" applyFont="1" applyFill="1" applyBorder="1"/>
    <xf numFmtId="0" fontId="68" fillId="0" borderId="0" xfId="0" applyFont="1" applyAlignment="1">
      <alignment horizontal="center" vertical="center"/>
    </xf>
    <xf numFmtId="14" fontId="26" fillId="2" borderId="2" xfId="0" applyNumberFormat="1" applyFont="1" applyFill="1" applyBorder="1" applyAlignment="1">
      <alignment horizontal="center" vertical="center" wrapText="1"/>
    </xf>
    <xf numFmtId="14" fontId="23" fillId="2" borderId="1" xfId="0" applyNumberFormat="1" applyFont="1" applyFill="1" applyBorder="1" applyAlignment="1">
      <alignment horizontal="center" wrapText="1"/>
    </xf>
    <xf numFmtId="0" fontId="66" fillId="0" borderId="1" xfId="0" applyFont="1" applyBorder="1" applyAlignment="1">
      <alignment horizontal="center" vertical="center"/>
    </xf>
    <xf numFmtId="14" fontId="50" fillId="2" borderId="2" xfId="0" applyNumberFormat="1" applyFont="1" applyFill="1" applyBorder="1" applyAlignment="1">
      <alignment horizontal="center" vertical="center"/>
    </xf>
    <xf numFmtId="0" fontId="50" fillId="2" borderId="0" xfId="0" applyFont="1" applyFill="1"/>
    <xf numFmtId="0" fontId="69" fillId="2" borderId="0" xfId="0" applyFont="1" applyFill="1"/>
    <xf numFmtId="0" fontId="49" fillId="2" borderId="1" xfId="0" applyFont="1" applyFill="1" applyBorder="1" applyAlignment="1">
      <alignment horizontal="left" vertical="top" wrapText="1"/>
    </xf>
    <xf numFmtId="49" fontId="50" fillId="2" borderId="1" xfId="0" applyNumberFormat="1" applyFont="1" applyFill="1" applyBorder="1" applyAlignment="1">
      <alignment vertical="top" wrapText="1"/>
    </xf>
    <xf numFmtId="14" fontId="50" fillId="2" borderId="1" xfId="0" applyNumberFormat="1" applyFont="1" applyFill="1" applyBorder="1" applyAlignment="1">
      <alignment vertical="top" wrapText="1"/>
    </xf>
    <xf numFmtId="0" fontId="70" fillId="2" borderId="1" xfId="0" applyFont="1" applyFill="1" applyBorder="1" applyAlignment="1">
      <alignment horizontal="center" vertical="center"/>
    </xf>
    <xf numFmtId="14" fontId="71" fillId="2" borderId="1" xfId="0" applyNumberFormat="1" applyFont="1" applyFill="1" applyBorder="1" applyAlignment="1">
      <alignment horizontal="center" vertical="center"/>
    </xf>
    <xf numFmtId="0" fontId="71" fillId="2" borderId="0" xfId="0" applyFont="1" applyFill="1" applyAlignment="1">
      <alignment horizontal="center" vertical="center"/>
    </xf>
    <xf numFmtId="0" fontId="50" fillId="2" borderId="1" xfId="0" applyFont="1" applyFill="1" applyBorder="1" applyAlignment="1">
      <alignment horizontal="left" vertical="top" wrapText="1"/>
    </xf>
    <xf numFmtId="0" fontId="50" fillId="2" borderId="4" xfId="0" applyFont="1" applyFill="1" applyBorder="1" applyAlignment="1">
      <alignment wrapText="1"/>
    </xf>
    <xf numFmtId="164" fontId="63" fillId="2" borderId="1" xfId="0" applyNumberFormat="1" applyFont="1" applyFill="1" applyBorder="1" applyAlignment="1">
      <alignment horizontal="right" wrapText="1"/>
    </xf>
    <xf numFmtId="14" fontId="50" fillId="2" borderId="1" xfId="0" applyNumberFormat="1" applyFont="1" applyFill="1" applyBorder="1" applyAlignment="1">
      <alignment horizontal="right" wrapText="1"/>
    </xf>
    <xf numFmtId="14" fontId="50" fillId="2" borderId="1" xfId="0" applyNumberFormat="1" applyFont="1" applyFill="1" applyBorder="1" applyAlignment="1">
      <alignment horizontal="center" vertical="center" wrapText="1"/>
    </xf>
    <xf numFmtId="0" fontId="50" fillId="2" borderId="4" xfId="0" applyFont="1" applyFill="1" applyBorder="1" applyAlignment="1">
      <alignment horizontal="left" wrapText="1"/>
    </xf>
    <xf numFmtId="14" fontId="50" fillId="2" borderId="1" xfId="0" applyNumberFormat="1" applyFont="1" applyFill="1" applyBorder="1" applyAlignment="1">
      <alignment horizontal="left" wrapText="1"/>
    </xf>
    <xf numFmtId="0" fontId="72" fillId="2" borderId="1" xfId="0" applyFont="1" applyFill="1" applyBorder="1" applyAlignment="1">
      <alignment horizontal="centerContinuous"/>
    </xf>
    <xf numFmtId="0" fontId="0" fillId="2" borderId="1" xfId="0" applyFill="1" applyBorder="1" applyAlignment="1">
      <alignment horizontal="centerContinuous"/>
    </xf>
    <xf numFmtId="0" fontId="6" fillId="2" borderId="1" xfId="0" applyFont="1" applyFill="1" applyBorder="1" applyAlignment="1">
      <alignment horizontal="centerContinuous"/>
    </xf>
    <xf numFmtId="0" fontId="23" fillId="2" borderId="1" xfId="0" applyFont="1" applyFill="1" applyBorder="1" applyAlignment="1">
      <alignment horizontal="centerContinuous"/>
    </xf>
    <xf numFmtId="0" fontId="23" fillId="2" borderId="0" xfId="0" applyFont="1" applyFill="1" applyBorder="1" applyAlignment="1">
      <alignment horizontal="centerContinuous"/>
    </xf>
    <xf numFmtId="0" fontId="26" fillId="2" borderId="1" xfId="0" applyFont="1" applyFill="1" applyBorder="1" applyAlignment="1">
      <alignment horizontal="centerContinuous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wrapText="1"/>
    </xf>
    <xf numFmtId="0" fontId="68" fillId="0" borderId="0" xfId="0" applyFont="1"/>
    <xf numFmtId="0" fontId="26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26" fillId="2" borderId="1" xfId="0" applyFont="1" applyFill="1" applyBorder="1" applyAlignment="1">
      <alignment vertical="top"/>
    </xf>
    <xf numFmtId="49" fontId="26" fillId="2" borderId="1" xfId="0" applyNumberFormat="1" applyFont="1" applyFill="1" applyBorder="1" applyAlignment="1">
      <alignment horizontal="right" vertical="top"/>
    </xf>
    <xf numFmtId="0" fontId="50" fillId="2" borderId="1" xfId="0" applyFont="1" applyFill="1" applyBorder="1" applyAlignment="1">
      <alignment vertical="top"/>
    </xf>
    <xf numFmtId="0" fontId="50" fillId="2" borderId="1" xfId="0" applyFont="1" applyFill="1" applyBorder="1" applyAlignment="1">
      <alignment horizontal="right" vertical="top" wrapText="1"/>
    </xf>
    <xf numFmtId="49" fontId="50" fillId="2" borderId="1" xfId="0" applyNumberFormat="1" applyFont="1" applyFill="1" applyBorder="1" applyAlignment="1">
      <alignment horizontal="right" vertical="top" wrapText="1"/>
    </xf>
    <xf numFmtId="49" fontId="45" fillId="2" borderId="1" xfId="0" applyNumberFormat="1" applyFont="1" applyFill="1" applyBorder="1" applyAlignment="1">
      <alignment horizontal="right" vertical="top" wrapText="1"/>
    </xf>
    <xf numFmtId="0" fontId="45" fillId="2" borderId="1" xfId="0" applyFont="1" applyFill="1" applyBorder="1" applyAlignment="1">
      <alignment horizontal="left" vertical="top" wrapText="1"/>
    </xf>
    <xf numFmtId="0" fontId="46" fillId="2" borderId="1" xfId="0" applyFont="1" applyFill="1" applyBorder="1" applyAlignment="1">
      <alignment horizontal="right" vertical="top" wrapText="1"/>
    </xf>
    <xf numFmtId="0" fontId="49" fillId="2" borderId="6" xfId="0" applyFont="1" applyFill="1" applyBorder="1" applyAlignment="1">
      <alignment horizontal="left" vertical="top" wrapText="1"/>
    </xf>
    <xf numFmtId="14" fontId="49" fillId="2" borderId="6" xfId="0" applyNumberFormat="1" applyFont="1" applyFill="1" applyBorder="1" applyAlignment="1">
      <alignment vertical="top" wrapText="1"/>
    </xf>
    <xf numFmtId="0" fontId="49" fillId="2" borderId="6" xfId="0" applyFont="1" applyFill="1" applyBorder="1" applyAlignment="1">
      <alignment vertical="top" wrapText="1"/>
    </xf>
    <xf numFmtId="0" fontId="50" fillId="2" borderId="4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vertical="top"/>
    </xf>
    <xf numFmtId="14" fontId="49" fillId="2" borderId="6" xfId="0" applyNumberFormat="1" applyFont="1" applyFill="1" applyBorder="1" applyAlignment="1">
      <alignment horizontal="left" vertical="top" wrapText="1"/>
    </xf>
    <xf numFmtId="14" fontId="66" fillId="0" borderId="1" xfId="0" applyNumberFormat="1" applyFont="1" applyBorder="1" applyAlignment="1">
      <alignment horizontal="center" vertical="center"/>
    </xf>
    <xf numFmtId="14" fontId="49" fillId="2" borderId="1" xfId="0" applyNumberFormat="1" applyFont="1" applyFill="1" applyBorder="1" applyAlignment="1">
      <alignment vertical="top" wrapText="1"/>
    </xf>
    <xf numFmtId="14" fontId="49" fillId="2" borderId="1" xfId="0" applyNumberFormat="1" applyFont="1" applyFill="1" applyBorder="1" applyAlignment="1">
      <alignment horizontal="left" vertical="top" wrapText="1"/>
    </xf>
    <xf numFmtId="49" fontId="73" fillId="2" borderId="1" xfId="0" applyNumberFormat="1" applyFont="1" applyFill="1" applyBorder="1" applyAlignment="1">
      <alignment horizontal="right" vertical="top" wrapText="1"/>
    </xf>
    <xf numFmtId="0" fontId="66" fillId="0" borderId="6" xfId="0" applyFont="1" applyBorder="1" applyAlignment="1">
      <alignment horizontal="center" vertical="center"/>
    </xf>
    <xf numFmtId="14" fontId="48" fillId="2" borderId="4" xfId="0" applyNumberFormat="1" applyFont="1" applyFill="1" applyBorder="1" applyAlignment="1">
      <alignment horizontal="center" vertical="center"/>
    </xf>
    <xf numFmtId="0" fontId="50" fillId="2" borderId="6" xfId="0" applyFont="1" applyFill="1" applyBorder="1" applyAlignment="1">
      <alignment vertical="top"/>
    </xf>
    <xf numFmtId="0" fontId="50" fillId="2" borderId="6" xfId="0" applyFont="1" applyFill="1" applyBorder="1" applyAlignment="1">
      <alignment horizontal="right" vertical="top" wrapText="1"/>
    </xf>
    <xf numFmtId="49" fontId="50" fillId="2" borderId="6" xfId="0" applyNumberFormat="1" applyFont="1" applyFill="1" applyBorder="1" applyAlignment="1">
      <alignment horizontal="right" vertical="top" wrapText="1"/>
    </xf>
    <xf numFmtId="49" fontId="73" fillId="2" borderId="6" xfId="0" applyNumberFormat="1" applyFont="1" applyFill="1" applyBorder="1" applyAlignment="1">
      <alignment horizontal="right" vertical="top" wrapText="1"/>
    </xf>
    <xf numFmtId="0" fontId="50" fillId="2" borderId="6" xfId="0" applyFont="1" applyFill="1" applyBorder="1" applyAlignment="1">
      <alignment horizontal="left" vertical="center" wrapText="1"/>
    </xf>
    <xf numFmtId="0" fontId="50" fillId="2" borderId="6" xfId="0" applyFont="1" applyFill="1" applyBorder="1" applyAlignment="1">
      <alignment horizontal="left" vertical="top" wrapText="1"/>
    </xf>
    <xf numFmtId="14" fontId="50" fillId="2" borderId="6" xfId="0" applyNumberFormat="1" applyFont="1" applyFill="1" applyBorder="1" applyAlignment="1">
      <alignment horizontal="center" vertical="center" wrapText="1"/>
    </xf>
    <xf numFmtId="0" fontId="50" fillId="2" borderId="5" xfId="0" applyFont="1" applyFill="1" applyBorder="1" applyAlignment="1">
      <alignment horizontal="center" vertical="center"/>
    </xf>
    <xf numFmtId="14" fontId="50" fillId="2" borderId="5" xfId="0" applyNumberFormat="1" applyFont="1" applyFill="1" applyBorder="1" applyAlignment="1">
      <alignment horizontal="center" vertical="center"/>
    </xf>
    <xf numFmtId="0" fontId="50" fillId="2" borderId="5" xfId="0" applyFont="1" applyFill="1" applyBorder="1"/>
    <xf numFmtId="49" fontId="45" fillId="2" borderId="6" xfId="0" applyNumberFormat="1" applyFont="1" applyFill="1" applyBorder="1" applyAlignment="1">
      <alignment horizontal="right" wrapText="1"/>
    </xf>
    <xf numFmtId="14" fontId="48" fillId="2" borderId="8" xfId="0" applyNumberFormat="1" applyFont="1" applyFill="1" applyBorder="1" applyAlignment="1">
      <alignment horizontal="center" vertical="center"/>
    </xf>
    <xf numFmtId="14" fontId="48" fillId="2" borderId="6" xfId="0" applyNumberFormat="1" applyFont="1" applyFill="1" applyBorder="1" applyAlignment="1">
      <alignment horizontal="center" vertical="center" wrapText="1"/>
    </xf>
    <xf numFmtId="14" fontId="66" fillId="0" borderId="0" xfId="0" applyNumberFormat="1" applyFont="1" applyAlignment="1">
      <alignment horizontal="center" vertical="center"/>
    </xf>
    <xf numFmtId="0" fontId="74" fillId="2" borderId="1" xfId="0" applyFont="1" applyFill="1" applyBorder="1" applyAlignment="1">
      <alignment horizontal="center" vertical="center"/>
    </xf>
    <xf numFmtId="0" fontId="74" fillId="2" borderId="1" xfId="0" applyFont="1" applyFill="1" applyBorder="1" applyAlignment="1">
      <alignment horizontal="center" vertical="center" wrapText="1"/>
    </xf>
    <xf numFmtId="49" fontId="74" fillId="2" borderId="1" xfId="0" applyNumberFormat="1" applyFont="1" applyFill="1" applyBorder="1" applyAlignment="1">
      <alignment horizontal="center" vertical="center" wrapText="1"/>
    </xf>
    <xf numFmtId="49" fontId="75" fillId="2" borderId="1" xfId="0" applyNumberFormat="1" applyFont="1" applyFill="1" applyBorder="1" applyAlignment="1">
      <alignment horizontal="center" vertical="center" wrapText="1"/>
    </xf>
    <xf numFmtId="0" fontId="75" fillId="2" borderId="1" xfId="0" applyFont="1" applyFill="1" applyBorder="1" applyAlignment="1">
      <alignment horizontal="center" vertical="center" wrapText="1"/>
    </xf>
    <xf numFmtId="0" fontId="76" fillId="2" borderId="0" xfId="0" applyFont="1" applyFill="1" applyBorder="1" applyAlignment="1">
      <alignment horizontal="left" wrapText="1"/>
    </xf>
    <xf numFmtId="0" fontId="74" fillId="2" borderId="1" xfId="0" applyFont="1" applyFill="1" applyBorder="1" applyAlignment="1">
      <alignment horizontal="left" vertical="top" wrapText="1"/>
    </xf>
    <xf numFmtId="0" fontId="77" fillId="2" borderId="1" xfId="0" applyFont="1" applyFill="1" applyBorder="1" applyAlignment="1">
      <alignment horizontal="left" vertical="top" wrapText="1"/>
    </xf>
    <xf numFmtId="14" fontId="77" fillId="2" borderId="1" xfId="0" applyNumberFormat="1" applyFont="1" applyFill="1" applyBorder="1" applyAlignment="1">
      <alignment horizontal="center" vertical="center" wrapText="1"/>
    </xf>
    <xf numFmtId="14" fontId="74" fillId="2" borderId="1" xfId="0" applyNumberFormat="1" applyFont="1" applyFill="1" applyBorder="1" applyAlignment="1">
      <alignment horizontal="center" vertical="center" wrapText="1"/>
    </xf>
    <xf numFmtId="14" fontId="77" fillId="2" borderId="1" xfId="0" applyNumberFormat="1" applyFont="1" applyFill="1" applyBorder="1" applyAlignment="1">
      <alignment horizontal="center" vertical="center"/>
    </xf>
    <xf numFmtId="0" fontId="78" fillId="2" borderId="1" xfId="0" applyFont="1" applyFill="1" applyBorder="1" applyAlignment="1">
      <alignment horizontal="center" vertical="center" wrapText="1"/>
    </xf>
    <xf numFmtId="14" fontId="74" fillId="2" borderId="1" xfId="0" applyNumberFormat="1" applyFont="1" applyFill="1" applyBorder="1" applyAlignment="1">
      <alignment horizontal="center" vertical="center"/>
    </xf>
    <xf numFmtId="0" fontId="74" fillId="2" borderId="0" xfId="0" applyFont="1" applyFill="1" applyBorder="1" applyAlignment="1">
      <alignment horizontal="center" vertical="center"/>
    </xf>
    <xf numFmtId="0" fontId="74" fillId="2" borderId="2" xfId="0" applyFont="1" applyFill="1" applyBorder="1" applyAlignment="1">
      <alignment horizontal="center" vertical="center"/>
    </xf>
    <xf numFmtId="49" fontId="50" fillId="2" borderId="1" xfId="0" applyNumberFormat="1" applyFont="1" applyFill="1" applyBorder="1" applyAlignment="1">
      <alignment horizontal="center" vertical="center" wrapText="1"/>
    </xf>
    <xf numFmtId="49" fontId="45" fillId="2" borderId="1" xfId="0" applyNumberFormat="1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14" fontId="49" fillId="2" borderId="1" xfId="0" applyNumberFormat="1" applyFont="1" applyFill="1" applyBorder="1" applyAlignment="1">
      <alignment horizontal="center" vertical="center" wrapText="1"/>
    </xf>
    <xf numFmtId="14" fontId="48" fillId="2" borderId="1" xfId="0" applyNumberFormat="1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left" vertical="center" wrapText="1"/>
    </xf>
    <xf numFmtId="0" fontId="66" fillId="0" borderId="9" xfId="0" applyFont="1" applyBorder="1" applyAlignment="1">
      <alignment horizontal="center" vertical="center"/>
    </xf>
    <xf numFmtId="14" fontId="50" fillId="2" borderId="5" xfId="0" applyNumberFormat="1" applyFont="1" applyFill="1" applyBorder="1" applyAlignment="1">
      <alignment horizontal="center" vertical="center" wrapText="1"/>
    </xf>
    <xf numFmtId="0" fontId="50" fillId="2" borderId="10" xfId="0" applyFont="1" applyFill="1" applyBorder="1"/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48" fillId="2" borderId="4" xfId="0" applyNumberFormat="1" applyFont="1" applyFill="1" applyBorder="1" applyAlignment="1">
      <alignment horizontal="center" vertical="center" wrapText="1"/>
    </xf>
    <xf numFmtId="14" fontId="48" fillId="2" borderId="1" xfId="0" applyNumberFormat="1" applyFont="1" applyFill="1" applyBorder="1" applyAlignment="1">
      <alignment horizontal="left" vertical="top" wrapText="1"/>
    </xf>
    <xf numFmtId="0" fontId="49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wrapText="1"/>
    </xf>
    <xf numFmtId="0" fontId="6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wrapText="1"/>
    </xf>
    <xf numFmtId="0" fontId="83" fillId="7" borderId="1" xfId="3" applyFont="1" applyFill="1" applyBorder="1" applyAlignment="1">
      <alignment horizontal="center" vertical="center" wrapText="1"/>
    </xf>
    <xf numFmtId="4" fontId="83" fillId="7" borderId="1" xfId="3" applyNumberFormat="1" applyFont="1" applyFill="1" applyBorder="1" applyAlignment="1">
      <alignment horizontal="center" vertical="center" wrapText="1"/>
    </xf>
    <xf numFmtId="0" fontId="39" fillId="0" borderId="0" xfId="3"/>
    <xf numFmtId="0" fontId="39" fillId="0" borderId="1" xfId="3" applyBorder="1" applyAlignment="1">
      <alignment vertical="center" wrapText="1"/>
    </xf>
    <xf numFmtId="4" fontId="39" fillId="0" borderId="1" xfId="3" applyNumberFormat="1" applyBorder="1" applyAlignment="1">
      <alignment vertical="center" wrapText="1"/>
    </xf>
    <xf numFmtId="4" fontId="83" fillId="7" borderId="1" xfId="3" applyNumberFormat="1" applyFont="1" applyFill="1" applyBorder="1" applyAlignment="1">
      <alignment wrapText="1"/>
    </xf>
    <xf numFmtId="0" fontId="39" fillId="0" borderId="1" xfId="3" applyBorder="1" applyAlignment="1">
      <alignment wrapText="1"/>
    </xf>
    <xf numFmtId="0" fontId="83" fillId="0" borderId="1" xfId="3" applyFont="1" applyBorder="1" applyAlignment="1">
      <alignment horizontal="center" vertical="center" wrapText="1"/>
    </xf>
    <xf numFmtId="0" fontId="39" fillId="0" borderId="0" xfId="3" applyAlignment="1">
      <alignment wrapText="1"/>
    </xf>
    <xf numFmtId="4" fontId="39" fillId="0" borderId="0" xfId="3" applyNumberFormat="1" applyAlignment="1">
      <alignment wrapText="1"/>
    </xf>
    <xf numFmtId="0" fontId="14" fillId="2" borderId="4" xfId="1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2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wrapText="1"/>
    </xf>
    <xf numFmtId="0" fontId="14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2" borderId="3" xfId="1" applyFont="1" applyFill="1" applyBorder="1" applyAlignment="1">
      <alignment wrapText="1"/>
    </xf>
    <xf numFmtId="0" fontId="14" fillId="2" borderId="2" xfId="1" applyFont="1" applyFill="1" applyBorder="1" applyAlignment="1">
      <alignment wrapText="1"/>
    </xf>
    <xf numFmtId="0" fontId="14" fillId="2" borderId="4" xfId="1" applyFont="1" applyFill="1" applyBorder="1" applyAlignment="1">
      <alignment vertical="top" wrapText="1"/>
    </xf>
    <xf numFmtId="0" fontId="14" fillId="2" borderId="3" xfId="1" applyFont="1" applyFill="1" applyBorder="1" applyAlignment="1">
      <alignment vertical="top" wrapText="1"/>
    </xf>
    <xf numFmtId="0" fontId="14" fillId="2" borderId="2" xfId="1" applyFont="1" applyFill="1" applyBorder="1" applyAlignment="1">
      <alignment vertical="top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textRotation="90" wrapText="1"/>
    </xf>
    <xf numFmtId="0" fontId="23" fillId="0" borderId="5" xfId="0" applyFont="1" applyBorder="1" applyAlignment="1">
      <alignment horizontal="center" vertical="center" textRotation="90" wrapText="1"/>
    </xf>
    <xf numFmtId="0" fontId="23" fillId="0" borderId="1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textRotation="90" wrapText="1"/>
    </xf>
    <xf numFmtId="0" fontId="24" fillId="3" borderId="1" xfId="0" applyFont="1" applyFill="1" applyBorder="1" applyAlignment="1">
      <alignment horizontal="center" vertical="center" wrapText="1"/>
    </xf>
    <xf numFmtId="0" fontId="83" fillId="7" borderId="1" xfId="3" applyFont="1" applyFill="1" applyBorder="1" applyAlignment="1">
      <alignment horizontal="center" vertical="center" wrapText="1"/>
    </xf>
    <xf numFmtId="0" fontId="39" fillId="0" borderId="1" xfId="3" applyBorder="1" applyAlignment="1">
      <alignment horizontal="center" vertical="center" wrapText="1"/>
    </xf>
    <xf numFmtId="0" fontId="83" fillId="7" borderId="1" xfId="3" applyFont="1" applyFill="1" applyBorder="1" applyAlignment="1">
      <alignment horizontal="right" wrapText="1"/>
    </xf>
    <xf numFmtId="0" fontId="39" fillId="0" borderId="1" xfId="3" applyBorder="1" applyAlignment="1">
      <alignment horizontal="right" wrapText="1"/>
    </xf>
    <xf numFmtId="0" fontId="83" fillId="7" borderId="4" xfId="3" applyFont="1" applyFill="1" applyBorder="1" applyAlignment="1">
      <alignment horizontal="right" vertical="center" wrapText="1"/>
    </xf>
    <xf numFmtId="0" fontId="83" fillId="7" borderId="2" xfId="3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_Реестр МС ЗУ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4"/>
  <sheetViews>
    <sheetView topLeftCell="A4" zoomScaleNormal="100" workbookViewId="0">
      <pane xSplit="5" ySplit="2" topLeftCell="F69" activePane="bottomRight" state="frozen"/>
      <selection activeCell="C800" sqref="C800"/>
      <selection pane="topRight" activeCell="C800" sqref="C800"/>
      <selection pane="bottomLeft" activeCell="C800" sqref="C800"/>
      <selection pane="bottomRight" activeCell="H10" sqref="H10"/>
    </sheetView>
  </sheetViews>
  <sheetFormatPr defaultRowHeight="15.05" x14ac:dyDescent="0.3"/>
  <cols>
    <col min="1" max="1" width="6" style="30" customWidth="1"/>
    <col min="2" max="2" width="17" style="30" customWidth="1"/>
    <col min="3" max="3" width="12.85546875" style="31" customWidth="1"/>
    <col min="4" max="4" width="12.85546875" style="30" customWidth="1"/>
    <col min="5" max="5" width="26.7109375" style="30" customWidth="1"/>
    <col min="6" max="6" width="14.28515625" style="30" customWidth="1"/>
    <col min="7" max="7" width="11.28515625" style="30" customWidth="1"/>
    <col min="8" max="8" width="16.28515625" style="30" customWidth="1"/>
    <col min="9" max="9" width="14.5703125" style="30" customWidth="1"/>
    <col min="10" max="10" width="30.28515625" style="30" customWidth="1"/>
    <col min="11" max="11" width="26.42578125" style="30" bestFit="1" customWidth="1"/>
    <col min="12" max="12" width="9.85546875" style="30" bestFit="1" customWidth="1"/>
    <col min="13" max="15" width="0" style="30" hidden="1" customWidth="1"/>
    <col min="16" max="16" width="12.5703125" style="30" customWidth="1"/>
    <col min="17" max="17" width="28.42578125" style="30" customWidth="1"/>
    <col min="18" max="20" width="9.140625" style="30"/>
    <col min="21" max="21" width="13.7109375" style="30" customWidth="1"/>
    <col min="22" max="22" width="14.42578125" style="30" customWidth="1"/>
    <col min="23" max="23" width="11.42578125" style="30" customWidth="1"/>
    <col min="24" max="25" width="9.85546875" style="30" bestFit="1" customWidth="1"/>
    <col min="26" max="32" width="9.140625" style="33"/>
    <col min="33" max="16384" width="9.140625" style="30"/>
  </cols>
  <sheetData>
    <row r="1" spans="1:33" ht="105.4" x14ac:dyDescent="0.3">
      <c r="E1" s="32" t="s">
        <v>180</v>
      </c>
    </row>
    <row r="2" spans="1:33" x14ac:dyDescent="0.3">
      <c r="A2" s="34"/>
      <c r="B2" s="35" t="s">
        <v>181</v>
      </c>
      <c r="C2" s="36"/>
      <c r="D2" s="34"/>
      <c r="E2" s="34"/>
    </row>
    <row r="3" spans="1:33" x14ac:dyDescent="0.3">
      <c r="A3" s="37"/>
      <c r="B3" s="35" t="s">
        <v>182</v>
      </c>
      <c r="C3" s="36"/>
      <c r="D3" s="34"/>
      <c r="E3" s="34"/>
    </row>
    <row r="4" spans="1:33" ht="32.25" customHeight="1" x14ac:dyDescent="0.3">
      <c r="A4" s="622" t="s">
        <v>183</v>
      </c>
      <c r="B4" s="624" t="s">
        <v>1</v>
      </c>
      <c r="C4" s="625" t="s">
        <v>184</v>
      </c>
      <c r="D4" s="624" t="s">
        <v>185</v>
      </c>
      <c r="E4" s="624" t="s">
        <v>186</v>
      </c>
      <c r="F4" s="615" t="s">
        <v>187</v>
      </c>
      <c r="G4" s="613" t="s">
        <v>188</v>
      </c>
      <c r="H4" s="613" t="s">
        <v>189</v>
      </c>
      <c r="I4" s="613" t="s">
        <v>190</v>
      </c>
      <c r="J4" s="615" t="s">
        <v>191</v>
      </c>
      <c r="K4" s="615"/>
      <c r="L4" s="615"/>
      <c r="M4" s="615" t="s">
        <v>192</v>
      </c>
      <c r="N4" s="615"/>
      <c r="O4" s="615"/>
      <c r="P4" s="620" t="s">
        <v>193</v>
      </c>
      <c r="Q4" s="621"/>
      <c r="R4" s="613" t="s">
        <v>194</v>
      </c>
      <c r="S4" s="615" t="s">
        <v>195</v>
      </c>
      <c r="T4" s="616"/>
      <c r="U4" s="616"/>
      <c r="V4" s="617" t="s">
        <v>196</v>
      </c>
      <c r="W4" s="615" t="s">
        <v>197</v>
      </c>
      <c r="X4" s="615"/>
      <c r="Y4" s="615"/>
    </row>
    <row r="5" spans="1:33" ht="45.85" customHeight="1" x14ac:dyDescent="0.3">
      <c r="A5" s="623"/>
      <c r="B5" s="616"/>
      <c r="C5" s="626"/>
      <c r="D5" s="626"/>
      <c r="E5" s="627"/>
      <c r="F5" s="615"/>
      <c r="G5" s="614"/>
      <c r="H5" s="619"/>
      <c r="I5" s="614"/>
      <c r="J5" s="38" t="s">
        <v>198</v>
      </c>
      <c r="K5" s="38" t="s">
        <v>199</v>
      </c>
      <c r="L5" s="38" t="s">
        <v>200</v>
      </c>
      <c r="M5" s="38" t="s">
        <v>198</v>
      </c>
      <c r="N5" s="38" t="s">
        <v>199</v>
      </c>
      <c r="O5" s="38" t="s">
        <v>200</v>
      </c>
      <c r="P5" s="39" t="s">
        <v>201</v>
      </c>
      <c r="Q5" s="39" t="s">
        <v>202</v>
      </c>
      <c r="R5" s="614"/>
      <c r="S5" s="616"/>
      <c r="T5" s="616"/>
      <c r="U5" s="616"/>
      <c r="V5" s="618"/>
      <c r="W5" s="40" t="s">
        <v>203</v>
      </c>
      <c r="X5" s="40" t="s">
        <v>204</v>
      </c>
      <c r="Y5" s="40" t="s">
        <v>205</v>
      </c>
    </row>
    <row r="6" spans="1:33" s="45" customFormat="1" ht="60.25" x14ac:dyDescent="0.3">
      <c r="A6" s="41">
        <v>1</v>
      </c>
      <c r="B6" s="42" t="s">
        <v>206</v>
      </c>
      <c r="C6" s="43" t="s">
        <v>207</v>
      </c>
      <c r="D6" s="44">
        <v>1491</v>
      </c>
      <c r="E6" s="42" t="s">
        <v>208</v>
      </c>
      <c r="H6" s="42" t="s">
        <v>206</v>
      </c>
      <c r="I6" s="46">
        <v>239798.09</v>
      </c>
      <c r="J6" s="47" t="s">
        <v>209</v>
      </c>
      <c r="K6" s="45" t="s">
        <v>210</v>
      </c>
      <c r="L6" s="48">
        <v>37189</v>
      </c>
      <c r="P6" s="48">
        <v>40261</v>
      </c>
      <c r="Q6" s="45" t="s">
        <v>211</v>
      </c>
      <c r="S6" s="601"/>
      <c r="T6" s="602"/>
      <c r="U6" s="603"/>
      <c r="V6" s="49"/>
      <c r="Z6" s="33"/>
      <c r="AA6" s="33"/>
      <c r="AB6" s="33"/>
      <c r="AC6" s="33"/>
      <c r="AD6" s="33"/>
      <c r="AE6" s="33"/>
      <c r="AF6" s="33"/>
      <c r="AG6" s="50"/>
    </row>
    <row r="7" spans="1:33" s="45" customFormat="1" ht="60.25" x14ac:dyDescent="0.3">
      <c r="A7" s="41">
        <v>2</v>
      </c>
      <c r="B7" s="42" t="s">
        <v>212</v>
      </c>
      <c r="C7" s="43" t="s">
        <v>207</v>
      </c>
      <c r="D7" s="44">
        <v>2485</v>
      </c>
      <c r="E7" s="42" t="s">
        <v>213</v>
      </c>
      <c r="H7" s="42" t="s">
        <v>212</v>
      </c>
      <c r="I7" s="46">
        <v>1320994.69</v>
      </c>
      <c r="J7" s="47" t="s">
        <v>209</v>
      </c>
      <c r="K7" s="45" t="s">
        <v>210</v>
      </c>
      <c r="L7" s="48">
        <v>37189</v>
      </c>
      <c r="P7" s="48">
        <v>40261</v>
      </c>
      <c r="Q7" s="45" t="s">
        <v>214</v>
      </c>
      <c r="S7" s="601"/>
      <c r="T7" s="602"/>
      <c r="U7" s="603"/>
      <c r="V7" s="49"/>
      <c r="Z7" s="33"/>
      <c r="AA7" s="33"/>
      <c r="AB7" s="33"/>
      <c r="AC7" s="33"/>
      <c r="AD7" s="33"/>
      <c r="AE7" s="33"/>
      <c r="AF7" s="33"/>
      <c r="AG7" s="50"/>
    </row>
    <row r="8" spans="1:33" s="45" customFormat="1" ht="81.849999999999994" customHeight="1" x14ac:dyDescent="0.3">
      <c r="A8" s="41">
        <v>3</v>
      </c>
      <c r="B8" s="42" t="s">
        <v>215</v>
      </c>
      <c r="C8" s="43" t="s">
        <v>207</v>
      </c>
      <c r="D8" s="44">
        <v>5219</v>
      </c>
      <c r="E8" s="42" t="s">
        <v>216</v>
      </c>
      <c r="H8" s="42" t="s">
        <v>215</v>
      </c>
      <c r="I8" s="46">
        <v>2519241.5699999998</v>
      </c>
      <c r="J8" s="47" t="s">
        <v>209</v>
      </c>
      <c r="K8" s="45" t="s">
        <v>210</v>
      </c>
      <c r="L8" s="48">
        <v>37189</v>
      </c>
      <c r="P8" s="48"/>
      <c r="Q8" s="45" t="s">
        <v>217</v>
      </c>
      <c r="S8" s="610" t="s">
        <v>218</v>
      </c>
      <c r="T8" s="611"/>
      <c r="U8" s="612"/>
      <c r="V8" s="51" t="s">
        <v>219</v>
      </c>
      <c r="Z8" s="33"/>
      <c r="AA8" s="33"/>
      <c r="AB8" s="33"/>
      <c r="AC8" s="33"/>
      <c r="AD8" s="33"/>
      <c r="AE8" s="33"/>
      <c r="AF8" s="33"/>
      <c r="AG8" s="50"/>
    </row>
    <row r="9" spans="1:33" s="45" customFormat="1" ht="78.05" customHeight="1" x14ac:dyDescent="0.3">
      <c r="A9" s="41">
        <v>4</v>
      </c>
      <c r="B9" s="42" t="s">
        <v>220</v>
      </c>
      <c r="C9" s="43" t="s">
        <v>207</v>
      </c>
      <c r="D9" s="44">
        <v>1971</v>
      </c>
      <c r="E9" s="42" t="s">
        <v>221</v>
      </c>
      <c r="H9" s="42" t="s">
        <v>220</v>
      </c>
      <c r="I9" s="46">
        <v>101516.75</v>
      </c>
      <c r="J9" s="47" t="s">
        <v>222</v>
      </c>
      <c r="L9" s="48">
        <v>39920</v>
      </c>
      <c r="P9" s="48">
        <v>39951</v>
      </c>
      <c r="Q9" s="45" t="s">
        <v>223</v>
      </c>
      <c r="S9" s="601"/>
      <c r="T9" s="608"/>
      <c r="U9" s="609"/>
      <c r="V9" s="52"/>
      <c r="Z9" s="33"/>
      <c r="AA9" s="33"/>
      <c r="AB9" s="33"/>
      <c r="AC9" s="33"/>
      <c r="AD9" s="33"/>
      <c r="AE9" s="33"/>
      <c r="AF9" s="33"/>
      <c r="AG9" s="50"/>
    </row>
    <row r="10" spans="1:33" s="45" customFormat="1" ht="60.25" x14ac:dyDescent="0.3">
      <c r="A10" s="41">
        <v>5</v>
      </c>
      <c r="B10" s="42" t="s">
        <v>224</v>
      </c>
      <c r="C10" s="43" t="s">
        <v>207</v>
      </c>
      <c r="D10" s="44">
        <v>2186</v>
      </c>
      <c r="E10" s="42" t="s">
        <v>225</v>
      </c>
      <c r="H10" s="42" t="s">
        <v>224</v>
      </c>
      <c r="I10" s="46">
        <v>1162050.06</v>
      </c>
      <c r="J10" s="47" t="s">
        <v>209</v>
      </c>
      <c r="K10" s="45" t="s">
        <v>210</v>
      </c>
      <c r="L10" s="48">
        <v>37189</v>
      </c>
      <c r="P10" s="48">
        <v>40420</v>
      </c>
      <c r="Q10" s="45" t="s">
        <v>226</v>
      </c>
      <c r="S10" s="601"/>
      <c r="T10" s="602"/>
      <c r="U10" s="603"/>
      <c r="V10" s="49"/>
      <c r="Z10" s="33"/>
      <c r="AA10" s="33"/>
      <c r="AB10" s="33"/>
      <c r="AC10" s="33"/>
      <c r="AD10" s="33"/>
      <c r="AE10" s="33"/>
      <c r="AF10" s="33"/>
      <c r="AG10" s="50"/>
    </row>
    <row r="11" spans="1:33" s="45" customFormat="1" ht="60.25" x14ac:dyDescent="0.3">
      <c r="A11" s="41">
        <v>6</v>
      </c>
      <c r="B11" s="42" t="s">
        <v>227</v>
      </c>
      <c r="C11" s="43" t="s">
        <v>207</v>
      </c>
      <c r="D11" s="44">
        <v>4312</v>
      </c>
      <c r="E11" s="42" t="s">
        <v>228</v>
      </c>
      <c r="H11" s="42" t="s">
        <v>227</v>
      </c>
      <c r="I11" s="46">
        <v>1331280.97</v>
      </c>
      <c r="J11" s="47" t="s">
        <v>209</v>
      </c>
      <c r="K11" s="45" t="s">
        <v>210</v>
      </c>
      <c r="L11" s="48">
        <v>37189</v>
      </c>
      <c r="P11" s="48">
        <v>40469</v>
      </c>
      <c r="Q11" s="45" t="s">
        <v>229</v>
      </c>
      <c r="S11" s="601" t="s">
        <v>230</v>
      </c>
      <c r="T11" s="602"/>
      <c r="U11" s="603"/>
      <c r="V11" s="51" t="s">
        <v>231</v>
      </c>
      <c r="Z11" s="33"/>
      <c r="AA11" s="33"/>
      <c r="AB11" s="33"/>
      <c r="AC11" s="33"/>
      <c r="AD11" s="33"/>
      <c r="AE11" s="33"/>
      <c r="AF11" s="33"/>
      <c r="AG11" s="50"/>
    </row>
    <row r="12" spans="1:33" s="45" customFormat="1" ht="65.3" customHeight="1" x14ac:dyDescent="0.3">
      <c r="A12" s="41">
        <v>9</v>
      </c>
      <c r="B12" s="42" t="s">
        <v>232</v>
      </c>
      <c r="C12" s="43" t="s">
        <v>207</v>
      </c>
      <c r="D12" s="44">
        <v>3653</v>
      </c>
      <c r="E12" s="42" t="s">
        <v>233</v>
      </c>
      <c r="F12" s="45">
        <v>2607292.2200000002</v>
      </c>
      <c r="H12" s="42" t="s">
        <v>232</v>
      </c>
      <c r="I12" s="46">
        <v>1763324.29</v>
      </c>
      <c r="J12" s="47" t="s">
        <v>209</v>
      </c>
      <c r="K12" s="45" t="s">
        <v>210</v>
      </c>
      <c r="L12" s="48">
        <v>37189</v>
      </c>
      <c r="P12" s="48">
        <v>40469</v>
      </c>
      <c r="Q12" s="45" t="s">
        <v>234</v>
      </c>
      <c r="S12" s="601" t="s">
        <v>235</v>
      </c>
      <c r="T12" s="608"/>
      <c r="U12" s="609"/>
      <c r="V12" s="51" t="s">
        <v>236</v>
      </c>
      <c r="Z12" s="33"/>
      <c r="AA12" s="33"/>
      <c r="AB12" s="33"/>
      <c r="AC12" s="33"/>
      <c r="AD12" s="33"/>
      <c r="AE12" s="33"/>
      <c r="AF12" s="33"/>
      <c r="AG12" s="50"/>
    </row>
    <row r="13" spans="1:33" s="45" customFormat="1" ht="49.6" customHeight="1" x14ac:dyDescent="0.3">
      <c r="A13" s="41">
        <v>10</v>
      </c>
      <c r="B13" s="42" t="s">
        <v>237</v>
      </c>
      <c r="C13" s="43" t="s">
        <v>207</v>
      </c>
      <c r="D13" s="44">
        <v>2124</v>
      </c>
      <c r="E13" s="42" t="s">
        <v>238</v>
      </c>
      <c r="H13" s="42" t="s">
        <v>237</v>
      </c>
      <c r="I13" s="46">
        <v>722167.01</v>
      </c>
      <c r="J13" s="47" t="s">
        <v>209</v>
      </c>
      <c r="K13" s="45" t="s">
        <v>210</v>
      </c>
      <c r="L13" s="48">
        <v>37189</v>
      </c>
      <c r="P13" s="48">
        <v>40528</v>
      </c>
      <c r="Q13" s="45" t="s">
        <v>239</v>
      </c>
      <c r="S13" s="601" t="s">
        <v>230</v>
      </c>
      <c r="T13" s="608"/>
      <c r="U13" s="609"/>
      <c r="V13" s="51" t="s">
        <v>240</v>
      </c>
      <c r="Z13" s="33"/>
      <c r="AA13" s="33"/>
      <c r="AB13" s="33"/>
      <c r="AC13" s="33"/>
      <c r="AD13" s="33"/>
      <c r="AE13" s="33"/>
      <c r="AF13" s="33"/>
      <c r="AG13" s="50"/>
    </row>
    <row r="14" spans="1:33" s="45" customFormat="1" ht="49.6" customHeight="1" x14ac:dyDescent="0.3">
      <c r="A14" s="41">
        <v>11</v>
      </c>
      <c r="B14" s="42" t="s">
        <v>241</v>
      </c>
      <c r="C14" s="43" t="s">
        <v>207</v>
      </c>
      <c r="D14" s="44">
        <v>19206.689999999999</v>
      </c>
      <c r="E14" s="42" t="s">
        <v>242</v>
      </c>
      <c r="H14" s="42" t="s">
        <v>241</v>
      </c>
      <c r="I14" s="46">
        <v>7745543.3399999999</v>
      </c>
      <c r="J14" s="47" t="s">
        <v>209</v>
      </c>
      <c r="K14" s="45" t="s">
        <v>210</v>
      </c>
      <c r="L14" s="48">
        <v>37189</v>
      </c>
      <c r="P14" s="48">
        <v>40602</v>
      </c>
      <c r="Q14" s="45" t="s">
        <v>243</v>
      </c>
      <c r="S14" s="601" t="s">
        <v>244</v>
      </c>
      <c r="T14" s="608"/>
      <c r="U14" s="609"/>
      <c r="V14" s="49" t="s">
        <v>245</v>
      </c>
      <c r="W14" s="45" t="s">
        <v>246</v>
      </c>
      <c r="Z14" s="33"/>
      <c r="AA14" s="33"/>
      <c r="AB14" s="33"/>
      <c r="AC14" s="33"/>
      <c r="AD14" s="33"/>
      <c r="AE14" s="33"/>
      <c r="AF14" s="33"/>
      <c r="AG14" s="50"/>
    </row>
    <row r="15" spans="1:33" s="45" customFormat="1" ht="60.25" x14ac:dyDescent="0.3">
      <c r="A15" s="41">
        <v>12</v>
      </c>
      <c r="B15" s="42" t="s">
        <v>247</v>
      </c>
      <c r="C15" s="43" t="s">
        <v>207</v>
      </c>
      <c r="D15" s="44">
        <v>14100</v>
      </c>
      <c r="E15" s="42" t="s">
        <v>248</v>
      </c>
      <c r="H15" s="42" t="s">
        <v>247</v>
      </c>
      <c r="I15" s="46">
        <v>3636862.9</v>
      </c>
      <c r="J15" s="47" t="s">
        <v>209</v>
      </c>
      <c r="K15" s="45" t="s">
        <v>210</v>
      </c>
      <c r="L15" s="48">
        <v>37189</v>
      </c>
      <c r="P15" s="48">
        <v>40714</v>
      </c>
      <c r="Q15" s="45" t="s">
        <v>249</v>
      </c>
      <c r="S15" s="601" t="s">
        <v>230</v>
      </c>
      <c r="T15" s="602"/>
      <c r="U15" s="603"/>
      <c r="V15" s="49" t="s">
        <v>250</v>
      </c>
      <c r="Z15" s="33"/>
      <c r="AA15" s="33"/>
      <c r="AB15" s="33"/>
      <c r="AC15" s="33"/>
      <c r="AD15" s="33"/>
      <c r="AE15" s="33"/>
      <c r="AF15" s="33"/>
      <c r="AG15" s="50"/>
    </row>
    <row r="16" spans="1:33" s="45" customFormat="1" ht="60.25" x14ac:dyDescent="0.3">
      <c r="A16" s="41">
        <v>13</v>
      </c>
      <c r="B16" s="42" t="s">
        <v>251</v>
      </c>
      <c r="C16" s="43" t="s">
        <v>207</v>
      </c>
      <c r="D16" s="44">
        <v>1500</v>
      </c>
      <c r="E16" s="42" t="s">
        <v>252</v>
      </c>
      <c r="H16" s="42" t="s">
        <v>251</v>
      </c>
      <c r="I16" s="46">
        <v>653852.5</v>
      </c>
      <c r="J16" s="47" t="s">
        <v>209</v>
      </c>
      <c r="K16" s="45" t="s">
        <v>210</v>
      </c>
      <c r="L16" s="48">
        <v>37189</v>
      </c>
      <c r="P16" s="48">
        <v>40971</v>
      </c>
      <c r="Q16" s="45" t="s">
        <v>253</v>
      </c>
      <c r="S16" s="601" t="s">
        <v>254</v>
      </c>
      <c r="T16" s="602"/>
      <c r="U16" s="603"/>
      <c r="V16" s="49" t="s">
        <v>255</v>
      </c>
      <c r="Z16" s="33"/>
      <c r="AA16" s="33"/>
      <c r="AB16" s="33"/>
      <c r="AC16" s="33"/>
      <c r="AD16" s="33"/>
      <c r="AE16" s="33"/>
      <c r="AF16" s="33"/>
      <c r="AG16" s="50"/>
    </row>
    <row r="17" spans="1:33" s="45" customFormat="1" ht="60.25" x14ac:dyDescent="0.3">
      <c r="A17" s="41">
        <v>14</v>
      </c>
      <c r="B17" s="42" t="s">
        <v>256</v>
      </c>
      <c r="C17" s="43" t="s">
        <v>207</v>
      </c>
      <c r="D17" s="44">
        <v>1696</v>
      </c>
      <c r="E17" s="42" t="s">
        <v>257</v>
      </c>
      <c r="H17" s="42" t="s">
        <v>256</v>
      </c>
      <c r="I17" s="46">
        <v>576645.6</v>
      </c>
      <c r="J17" s="47" t="s">
        <v>209</v>
      </c>
      <c r="K17" s="45" t="s">
        <v>210</v>
      </c>
      <c r="L17" s="48">
        <v>37189</v>
      </c>
      <c r="P17" s="48">
        <v>40983</v>
      </c>
      <c r="Q17" s="45" t="s">
        <v>258</v>
      </c>
      <c r="S17" s="601"/>
      <c r="T17" s="602"/>
      <c r="U17" s="603"/>
      <c r="V17" s="49"/>
      <c r="Z17" s="33"/>
      <c r="AA17" s="33"/>
      <c r="AB17" s="33"/>
      <c r="AC17" s="33"/>
      <c r="AD17" s="33"/>
      <c r="AE17" s="33"/>
      <c r="AF17" s="33"/>
      <c r="AG17" s="50"/>
    </row>
    <row r="18" spans="1:33" s="45" customFormat="1" ht="60.25" x14ac:dyDescent="0.3">
      <c r="A18" s="41">
        <v>15</v>
      </c>
      <c r="B18" s="42" t="s">
        <v>259</v>
      </c>
      <c r="C18" s="43" t="s">
        <v>207</v>
      </c>
      <c r="D18" s="44">
        <v>3168</v>
      </c>
      <c r="E18" s="42" t="s">
        <v>260</v>
      </c>
      <c r="H18" s="42" t="s">
        <v>259</v>
      </c>
      <c r="I18" s="46">
        <v>1529211.97</v>
      </c>
      <c r="J18" s="47" t="s">
        <v>209</v>
      </c>
      <c r="K18" s="45" t="s">
        <v>210</v>
      </c>
      <c r="L18" s="48">
        <v>37189</v>
      </c>
      <c r="P18" s="48">
        <v>41337</v>
      </c>
      <c r="Q18" s="45" t="s">
        <v>261</v>
      </c>
      <c r="S18" s="601"/>
      <c r="T18" s="602"/>
      <c r="U18" s="603"/>
      <c r="V18" s="49"/>
      <c r="Z18" s="33"/>
      <c r="AA18" s="33"/>
      <c r="AB18" s="33"/>
      <c r="AC18" s="33"/>
      <c r="AD18" s="33"/>
      <c r="AE18" s="33"/>
      <c r="AF18" s="33"/>
      <c r="AG18" s="50"/>
    </row>
    <row r="19" spans="1:33" s="45" customFormat="1" ht="60.25" x14ac:dyDescent="0.3">
      <c r="A19" s="41">
        <v>16</v>
      </c>
      <c r="B19" s="42" t="s">
        <v>262</v>
      </c>
      <c r="C19" s="43" t="s">
        <v>207</v>
      </c>
      <c r="D19" s="44">
        <v>13143</v>
      </c>
      <c r="E19" s="42" t="s">
        <v>263</v>
      </c>
      <c r="H19" s="42" t="s">
        <v>262</v>
      </c>
      <c r="I19" s="46">
        <v>3390020.5</v>
      </c>
      <c r="J19" s="47" t="s">
        <v>209</v>
      </c>
      <c r="K19" s="45" t="s">
        <v>210</v>
      </c>
      <c r="L19" s="48">
        <v>37189</v>
      </c>
      <c r="P19" s="48">
        <v>41382</v>
      </c>
      <c r="Q19" s="45" t="s">
        <v>264</v>
      </c>
      <c r="S19" s="601" t="s">
        <v>265</v>
      </c>
      <c r="T19" s="602"/>
      <c r="U19" s="603"/>
      <c r="V19" s="49" t="s">
        <v>266</v>
      </c>
      <c r="Z19" s="33"/>
      <c r="AA19" s="33"/>
      <c r="AB19" s="33"/>
      <c r="AC19" s="33"/>
      <c r="AD19" s="33"/>
      <c r="AE19" s="33"/>
      <c r="AF19" s="33"/>
      <c r="AG19" s="50"/>
    </row>
    <row r="20" spans="1:33" s="45" customFormat="1" ht="60.25" x14ac:dyDescent="0.3">
      <c r="A20" s="41">
        <v>17</v>
      </c>
      <c r="B20" s="42" t="s">
        <v>267</v>
      </c>
      <c r="C20" s="43" t="s">
        <v>207</v>
      </c>
      <c r="D20" s="44">
        <v>3698</v>
      </c>
      <c r="E20" s="42" t="s">
        <v>260</v>
      </c>
      <c r="H20" s="42" t="s">
        <v>267</v>
      </c>
      <c r="I20" s="46">
        <v>1785046.05</v>
      </c>
      <c r="J20" s="47" t="s">
        <v>209</v>
      </c>
      <c r="K20" s="45" t="s">
        <v>210</v>
      </c>
      <c r="L20" s="48">
        <v>37189</v>
      </c>
      <c r="P20" s="48">
        <v>41402</v>
      </c>
      <c r="Q20" s="45" t="s">
        <v>268</v>
      </c>
      <c r="S20" s="601" t="s">
        <v>244</v>
      </c>
      <c r="T20" s="602"/>
      <c r="U20" s="603"/>
      <c r="V20" s="49" t="s">
        <v>269</v>
      </c>
      <c r="Z20" s="33"/>
      <c r="AA20" s="33"/>
      <c r="AB20" s="33"/>
      <c r="AC20" s="33"/>
      <c r="AD20" s="33"/>
      <c r="AE20" s="33"/>
      <c r="AF20" s="33"/>
      <c r="AG20" s="50"/>
    </row>
    <row r="21" spans="1:33" s="45" customFormat="1" ht="60.25" x14ac:dyDescent="0.3">
      <c r="A21" s="41">
        <v>19</v>
      </c>
      <c r="B21" s="42" t="s">
        <v>270</v>
      </c>
      <c r="C21" s="43" t="s">
        <v>207</v>
      </c>
      <c r="D21" s="44">
        <v>7252</v>
      </c>
      <c r="E21" s="42" t="s">
        <v>271</v>
      </c>
      <c r="H21" s="42" t="s">
        <v>270</v>
      </c>
      <c r="I21" s="46">
        <v>2068923.99</v>
      </c>
      <c r="J21" s="47" t="s">
        <v>209</v>
      </c>
      <c r="K21" s="45" t="s">
        <v>210</v>
      </c>
      <c r="L21" s="48">
        <v>37189</v>
      </c>
      <c r="P21" s="48">
        <v>41682</v>
      </c>
      <c r="Q21" s="45" t="s">
        <v>272</v>
      </c>
      <c r="S21" s="601"/>
      <c r="T21" s="602"/>
      <c r="U21" s="603"/>
      <c r="V21" s="49"/>
      <c r="Z21" s="33"/>
      <c r="AA21" s="33"/>
      <c r="AB21" s="33"/>
      <c r="AC21" s="33"/>
      <c r="AD21" s="33"/>
      <c r="AE21" s="33"/>
      <c r="AF21" s="33"/>
      <c r="AG21" s="50"/>
    </row>
    <row r="22" spans="1:33" s="45" customFormat="1" ht="63" customHeight="1" x14ac:dyDescent="0.3">
      <c r="A22" s="41">
        <v>20</v>
      </c>
      <c r="B22" s="53" t="s">
        <v>273</v>
      </c>
      <c r="C22" s="43" t="s">
        <v>207</v>
      </c>
      <c r="D22" s="54">
        <v>5631</v>
      </c>
      <c r="E22" s="42" t="s">
        <v>274</v>
      </c>
      <c r="H22" s="53" t="s">
        <v>273</v>
      </c>
      <c r="I22" s="46">
        <v>1738507.22</v>
      </c>
      <c r="J22" s="47" t="s">
        <v>209</v>
      </c>
      <c r="K22" s="45" t="s">
        <v>210</v>
      </c>
      <c r="L22" s="48">
        <v>37189</v>
      </c>
      <c r="P22" s="48">
        <v>41682</v>
      </c>
      <c r="Q22" s="45" t="s">
        <v>275</v>
      </c>
      <c r="S22" s="601" t="s">
        <v>276</v>
      </c>
      <c r="T22" s="602"/>
      <c r="U22" s="603"/>
      <c r="V22" s="49" t="s">
        <v>277</v>
      </c>
      <c r="Z22" s="33"/>
      <c r="AA22" s="33"/>
      <c r="AB22" s="33"/>
      <c r="AC22" s="33"/>
      <c r="AD22" s="33"/>
      <c r="AE22" s="33"/>
      <c r="AF22" s="33"/>
      <c r="AG22" s="50"/>
    </row>
    <row r="23" spans="1:33" s="45" customFormat="1" ht="60.25" x14ac:dyDescent="0.3">
      <c r="A23" s="41">
        <v>21</v>
      </c>
      <c r="B23" s="42" t="s">
        <v>278</v>
      </c>
      <c r="C23" s="43" t="s">
        <v>207</v>
      </c>
      <c r="D23" s="44">
        <v>11722</v>
      </c>
      <c r="E23" s="42" t="s">
        <v>279</v>
      </c>
      <c r="H23" s="42" t="s">
        <v>278</v>
      </c>
      <c r="I23" s="46">
        <v>3023496.94</v>
      </c>
      <c r="J23" s="47" t="s">
        <v>209</v>
      </c>
      <c r="K23" s="45" t="s">
        <v>210</v>
      </c>
      <c r="L23" s="48">
        <v>37189</v>
      </c>
      <c r="P23" s="48">
        <v>41764</v>
      </c>
      <c r="Q23" s="45" t="s">
        <v>280</v>
      </c>
      <c r="S23" s="601" t="s">
        <v>281</v>
      </c>
      <c r="T23" s="602"/>
      <c r="U23" s="603"/>
      <c r="V23" s="49" t="s">
        <v>282</v>
      </c>
      <c r="Z23" s="33"/>
      <c r="AA23" s="33"/>
      <c r="AB23" s="33"/>
      <c r="AC23" s="33"/>
      <c r="AD23" s="33"/>
      <c r="AE23" s="33"/>
      <c r="AF23" s="33"/>
      <c r="AG23" s="50"/>
    </row>
    <row r="24" spans="1:33" s="45" customFormat="1" ht="60.25" x14ac:dyDescent="0.3">
      <c r="A24" s="41">
        <v>22</v>
      </c>
      <c r="B24" s="42" t="s">
        <v>283</v>
      </c>
      <c r="C24" s="43" t="s">
        <v>207</v>
      </c>
      <c r="D24" s="44">
        <v>11712</v>
      </c>
      <c r="E24" s="42" t="s">
        <v>284</v>
      </c>
      <c r="H24" s="42" t="s">
        <v>283</v>
      </c>
      <c r="I24" s="46">
        <v>3872971.29</v>
      </c>
      <c r="J24" s="47" t="s">
        <v>209</v>
      </c>
      <c r="K24" s="45" t="s">
        <v>210</v>
      </c>
      <c r="L24" s="48">
        <v>37189</v>
      </c>
      <c r="P24" s="48">
        <v>41764</v>
      </c>
      <c r="Q24" s="45" t="s">
        <v>285</v>
      </c>
      <c r="S24" s="601" t="s">
        <v>286</v>
      </c>
      <c r="T24" s="602"/>
      <c r="U24" s="603"/>
      <c r="V24" s="49" t="s">
        <v>287</v>
      </c>
      <c r="Z24" s="33"/>
      <c r="AA24" s="33"/>
      <c r="AB24" s="33"/>
      <c r="AC24" s="33"/>
      <c r="AD24" s="33"/>
      <c r="AE24" s="33"/>
      <c r="AF24" s="33"/>
      <c r="AG24" s="50"/>
    </row>
    <row r="25" spans="1:33" s="45" customFormat="1" ht="60.25" x14ac:dyDescent="0.3">
      <c r="A25" s="41">
        <v>23</v>
      </c>
      <c r="B25" s="42" t="s">
        <v>288</v>
      </c>
      <c r="C25" s="43" t="s">
        <v>207</v>
      </c>
      <c r="D25" s="44">
        <v>611</v>
      </c>
      <c r="E25" s="42" t="s">
        <v>289</v>
      </c>
      <c r="H25" s="42" t="s">
        <v>288</v>
      </c>
      <c r="I25" s="46">
        <v>238783.93</v>
      </c>
      <c r="J25" s="47" t="s">
        <v>209</v>
      </c>
      <c r="K25" s="45" t="s">
        <v>210</v>
      </c>
      <c r="L25" s="48">
        <v>37189</v>
      </c>
      <c r="P25" s="48">
        <v>41764</v>
      </c>
      <c r="Q25" s="45" t="s">
        <v>290</v>
      </c>
      <c r="S25" s="601" t="s">
        <v>291</v>
      </c>
      <c r="T25" s="602"/>
      <c r="U25" s="603"/>
      <c r="V25" s="49" t="s">
        <v>292</v>
      </c>
      <c r="Z25" s="33"/>
      <c r="AA25" s="33"/>
      <c r="AB25" s="33"/>
      <c r="AC25" s="33"/>
      <c r="AD25" s="33"/>
      <c r="AE25" s="33"/>
      <c r="AF25" s="33"/>
      <c r="AG25" s="50"/>
    </row>
    <row r="26" spans="1:33" s="45" customFormat="1" ht="60.25" x14ac:dyDescent="0.3">
      <c r="A26" s="41">
        <v>24</v>
      </c>
      <c r="B26" s="53" t="s">
        <v>293</v>
      </c>
      <c r="C26" s="43" t="s">
        <v>207</v>
      </c>
      <c r="D26" s="54">
        <v>8671</v>
      </c>
      <c r="E26" s="42" t="s">
        <v>294</v>
      </c>
      <c r="H26" s="53" t="s">
        <v>293</v>
      </c>
      <c r="I26" s="46">
        <v>3171475.24</v>
      </c>
      <c r="J26" s="47" t="s">
        <v>209</v>
      </c>
      <c r="K26" s="45" t="s">
        <v>210</v>
      </c>
      <c r="L26" s="48">
        <v>37189</v>
      </c>
      <c r="P26" s="48">
        <v>41764</v>
      </c>
      <c r="Q26" s="45" t="s">
        <v>295</v>
      </c>
      <c r="S26" s="601" t="s">
        <v>296</v>
      </c>
      <c r="T26" s="602"/>
      <c r="U26" s="603"/>
      <c r="V26" s="49" t="s">
        <v>297</v>
      </c>
      <c r="Z26" s="33"/>
      <c r="AA26" s="33"/>
      <c r="AB26" s="33"/>
      <c r="AC26" s="33"/>
      <c r="AD26" s="33"/>
      <c r="AE26" s="33"/>
      <c r="AF26" s="33"/>
      <c r="AG26" s="50"/>
    </row>
    <row r="27" spans="1:33" s="45" customFormat="1" ht="60.25" x14ac:dyDescent="0.3">
      <c r="A27" s="41">
        <v>25</v>
      </c>
      <c r="B27" s="53" t="s">
        <v>298</v>
      </c>
      <c r="C27" s="43" t="s">
        <v>207</v>
      </c>
      <c r="D27" s="54">
        <v>603</v>
      </c>
      <c r="E27" s="42" t="s">
        <v>299</v>
      </c>
      <c r="H27" s="53" t="s">
        <v>298</v>
      </c>
      <c r="I27" s="46">
        <v>302124.95</v>
      </c>
      <c r="J27" s="47" t="s">
        <v>209</v>
      </c>
      <c r="K27" s="45" t="s">
        <v>210</v>
      </c>
      <c r="L27" s="48">
        <v>37189</v>
      </c>
      <c r="P27" s="48">
        <v>41764</v>
      </c>
      <c r="Q27" s="45" t="s">
        <v>300</v>
      </c>
      <c r="S27" s="601"/>
      <c r="T27" s="602"/>
      <c r="U27" s="603"/>
      <c r="V27" s="49"/>
      <c r="Z27" s="33"/>
      <c r="AA27" s="33"/>
      <c r="AB27" s="33"/>
      <c r="AC27" s="33"/>
      <c r="AD27" s="33"/>
      <c r="AE27" s="33"/>
      <c r="AF27" s="33"/>
      <c r="AG27" s="50"/>
    </row>
    <row r="28" spans="1:33" s="45" customFormat="1" ht="60.25" x14ac:dyDescent="0.3">
      <c r="A28" s="41">
        <v>26</v>
      </c>
      <c r="B28" s="53" t="s">
        <v>301</v>
      </c>
      <c r="C28" s="43" t="s">
        <v>207</v>
      </c>
      <c r="D28" s="54">
        <v>6108</v>
      </c>
      <c r="E28" s="42" t="s">
        <v>302</v>
      </c>
      <c r="H28" s="53" t="s">
        <v>301</v>
      </c>
      <c r="I28" s="46">
        <v>1742552.09</v>
      </c>
      <c r="J28" s="47" t="s">
        <v>209</v>
      </c>
      <c r="K28" s="45" t="s">
        <v>210</v>
      </c>
      <c r="L28" s="48">
        <v>37189</v>
      </c>
      <c r="P28" s="48">
        <v>41764</v>
      </c>
      <c r="Q28" s="45" t="s">
        <v>303</v>
      </c>
      <c r="S28" s="601"/>
      <c r="T28" s="602"/>
      <c r="U28" s="603"/>
      <c r="V28" s="49"/>
      <c r="Z28" s="33"/>
      <c r="AA28" s="33"/>
      <c r="AB28" s="33"/>
      <c r="AC28" s="33"/>
      <c r="AD28" s="33"/>
      <c r="AE28" s="33"/>
      <c r="AF28" s="33"/>
      <c r="AG28" s="50"/>
    </row>
    <row r="29" spans="1:33" s="45" customFormat="1" ht="60.25" x14ac:dyDescent="0.3">
      <c r="A29" s="41">
        <v>27</v>
      </c>
      <c r="B29" s="53" t="s">
        <v>304</v>
      </c>
      <c r="C29" s="43" t="s">
        <v>207</v>
      </c>
      <c r="D29" s="54">
        <v>2396</v>
      </c>
      <c r="E29" s="42" t="s">
        <v>305</v>
      </c>
      <c r="H29" s="53" t="s">
        <v>304</v>
      </c>
      <c r="I29" s="46">
        <v>814647.91</v>
      </c>
      <c r="J29" s="47" t="s">
        <v>209</v>
      </c>
      <c r="K29" s="45" t="s">
        <v>210</v>
      </c>
      <c r="L29" s="48">
        <v>37189</v>
      </c>
      <c r="P29" s="48">
        <v>41792</v>
      </c>
      <c r="Q29" s="45" t="s">
        <v>306</v>
      </c>
      <c r="S29" s="601" t="s">
        <v>307</v>
      </c>
      <c r="T29" s="602"/>
      <c r="U29" s="603"/>
      <c r="V29" s="49" t="s">
        <v>308</v>
      </c>
      <c r="Z29" s="33"/>
      <c r="AA29" s="33"/>
      <c r="AB29" s="33"/>
      <c r="AC29" s="33"/>
      <c r="AD29" s="33"/>
      <c r="AE29" s="33"/>
      <c r="AF29" s="33"/>
      <c r="AG29" s="50"/>
    </row>
    <row r="30" spans="1:33" s="45" customFormat="1" ht="60.25" x14ac:dyDescent="0.3">
      <c r="A30" s="41">
        <v>28</v>
      </c>
      <c r="B30" s="53" t="s">
        <v>309</v>
      </c>
      <c r="C30" s="43" t="s">
        <v>207</v>
      </c>
      <c r="D30" s="54">
        <v>12661</v>
      </c>
      <c r="E30" s="42" t="s">
        <v>310</v>
      </c>
      <c r="H30" s="53" t="s">
        <v>309</v>
      </c>
      <c r="I30" s="46">
        <v>3265696.53</v>
      </c>
      <c r="J30" s="47" t="s">
        <v>209</v>
      </c>
      <c r="K30" s="45" t="s">
        <v>210</v>
      </c>
      <c r="L30" s="48">
        <v>37189</v>
      </c>
      <c r="P30" s="48">
        <v>41808</v>
      </c>
      <c r="Q30" s="45" t="s">
        <v>311</v>
      </c>
      <c r="S30" s="601" t="s">
        <v>312</v>
      </c>
      <c r="T30" s="602"/>
      <c r="U30" s="603"/>
      <c r="V30" s="49" t="s">
        <v>313</v>
      </c>
      <c r="Z30" s="33"/>
      <c r="AA30" s="33"/>
      <c r="AB30" s="33"/>
      <c r="AC30" s="33"/>
      <c r="AD30" s="33"/>
      <c r="AE30" s="33"/>
      <c r="AF30" s="33"/>
      <c r="AG30" s="50"/>
    </row>
    <row r="31" spans="1:33" s="45" customFormat="1" ht="60.25" x14ac:dyDescent="0.3">
      <c r="A31" s="41">
        <v>29</v>
      </c>
      <c r="B31" s="53" t="s">
        <v>314</v>
      </c>
      <c r="C31" s="43" t="s">
        <v>207</v>
      </c>
      <c r="D31" s="54">
        <v>1263</v>
      </c>
      <c r="E31" s="42" t="s">
        <v>315</v>
      </c>
      <c r="H31" s="53" t="s">
        <v>314</v>
      </c>
      <c r="I31" s="46">
        <v>632808.97</v>
      </c>
      <c r="J31" s="47" t="s">
        <v>209</v>
      </c>
      <c r="K31" s="45" t="s">
        <v>210</v>
      </c>
      <c r="L31" s="48">
        <v>37189</v>
      </c>
      <c r="P31" s="48">
        <v>41808</v>
      </c>
      <c r="Q31" s="45" t="s">
        <v>316</v>
      </c>
      <c r="S31" s="601" t="s">
        <v>317</v>
      </c>
      <c r="T31" s="602"/>
      <c r="U31" s="603"/>
      <c r="V31" s="49" t="s">
        <v>318</v>
      </c>
      <c r="Z31" s="33"/>
      <c r="AA31" s="33"/>
      <c r="AB31" s="33"/>
      <c r="AC31" s="33"/>
      <c r="AD31" s="33"/>
      <c r="AE31" s="33"/>
      <c r="AF31" s="33"/>
      <c r="AG31" s="50"/>
    </row>
    <row r="32" spans="1:33" s="45" customFormat="1" ht="60.25" x14ac:dyDescent="0.3">
      <c r="A32" s="41">
        <v>30</v>
      </c>
      <c r="B32" s="53" t="s">
        <v>319</v>
      </c>
      <c r="C32" s="43" t="s">
        <v>207</v>
      </c>
      <c r="D32" s="54">
        <v>12421</v>
      </c>
      <c r="E32" s="42" t="s">
        <v>320</v>
      </c>
      <c r="H32" s="53" t="s">
        <v>319</v>
      </c>
      <c r="I32" s="46">
        <v>3203792.48</v>
      </c>
      <c r="J32" s="47" t="s">
        <v>209</v>
      </c>
      <c r="K32" s="45" t="s">
        <v>210</v>
      </c>
      <c r="L32" s="48">
        <v>37189</v>
      </c>
      <c r="P32" s="48">
        <v>41808</v>
      </c>
      <c r="Q32" s="45" t="s">
        <v>321</v>
      </c>
      <c r="S32" s="601" t="s">
        <v>322</v>
      </c>
      <c r="T32" s="602"/>
      <c r="U32" s="603"/>
      <c r="V32" s="49" t="s">
        <v>323</v>
      </c>
      <c r="Z32" s="33"/>
      <c r="AA32" s="33"/>
      <c r="AB32" s="33"/>
      <c r="AC32" s="33"/>
      <c r="AD32" s="33"/>
      <c r="AE32" s="33"/>
      <c r="AF32" s="33"/>
      <c r="AG32" s="50"/>
    </row>
    <row r="33" spans="1:33" s="45" customFormat="1" ht="60.25" x14ac:dyDescent="0.3">
      <c r="A33" s="41">
        <v>31</v>
      </c>
      <c r="B33" s="53" t="s">
        <v>324</v>
      </c>
      <c r="C33" s="43" t="s">
        <v>207</v>
      </c>
      <c r="D33" s="54">
        <v>1154</v>
      </c>
      <c r="E33" s="42" t="s">
        <v>325</v>
      </c>
      <c r="H33" s="53" t="s">
        <v>324</v>
      </c>
      <c r="I33" s="46">
        <v>450992.88</v>
      </c>
      <c r="J33" s="47" t="s">
        <v>209</v>
      </c>
      <c r="K33" s="45" t="s">
        <v>210</v>
      </c>
      <c r="L33" s="48">
        <v>37189</v>
      </c>
      <c r="P33" s="48">
        <v>41981</v>
      </c>
      <c r="Q33" s="45" t="s">
        <v>326</v>
      </c>
      <c r="S33" s="601" t="s">
        <v>327</v>
      </c>
      <c r="T33" s="602"/>
      <c r="U33" s="603"/>
      <c r="V33" s="49" t="s">
        <v>328</v>
      </c>
      <c r="Z33" s="33"/>
      <c r="AA33" s="33"/>
      <c r="AB33" s="33"/>
      <c r="AC33" s="33"/>
      <c r="AD33" s="33"/>
      <c r="AE33" s="33"/>
      <c r="AF33" s="33"/>
      <c r="AG33" s="50"/>
    </row>
    <row r="34" spans="1:33" s="45" customFormat="1" ht="60.25" x14ac:dyDescent="0.3">
      <c r="A34" s="41">
        <v>32</v>
      </c>
      <c r="B34" s="53" t="s">
        <v>329</v>
      </c>
      <c r="C34" s="55" t="s">
        <v>207</v>
      </c>
      <c r="D34" s="54">
        <v>7238</v>
      </c>
      <c r="E34" s="42" t="s">
        <v>330</v>
      </c>
      <c r="H34" s="53" t="s">
        <v>329</v>
      </c>
      <c r="I34" s="46">
        <v>2064929.93</v>
      </c>
      <c r="J34" s="47" t="s">
        <v>209</v>
      </c>
      <c r="K34" s="45" t="s">
        <v>210</v>
      </c>
      <c r="L34" s="48">
        <v>37189</v>
      </c>
      <c r="P34" s="48">
        <v>41981</v>
      </c>
      <c r="Q34" s="45" t="s">
        <v>331</v>
      </c>
      <c r="S34" s="601" t="s">
        <v>327</v>
      </c>
      <c r="T34" s="602"/>
      <c r="U34" s="603"/>
      <c r="V34" s="49" t="s">
        <v>332</v>
      </c>
      <c r="Z34" s="33"/>
      <c r="AA34" s="33"/>
      <c r="AB34" s="33"/>
      <c r="AC34" s="33"/>
      <c r="AD34" s="33"/>
      <c r="AE34" s="33"/>
      <c r="AF34" s="33"/>
      <c r="AG34" s="50"/>
    </row>
    <row r="35" spans="1:33" s="45" customFormat="1" ht="60.25" x14ac:dyDescent="0.3">
      <c r="A35" s="56">
        <v>33</v>
      </c>
      <c r="B35" s="56" t="s">
        <v>333</v>
      </c>
      <c r="C35" s="57" t="s">
        <v>207</v>
      </c>
      <c r="D35" s="58">
        <v>407</v>
      </c>
      <c r="E35" s="42" t="s">
        <v>334</v>
      </c>
      <c r="H35" s="56" t="s">
        <v>333</v>
      </c>
      <c r="I35" s="46">
        <v>65279.06</v>
      </c>
      <c r="J35" s="47" t="s">
        <v>335</v>
      </c>
      <c r="K35" s="59"/>
      <c r="L35" s="48">
        <v>42480</v>
      </c>
      <c r="P35" s="48">
        <v>42517</v>
      </c>
      <c r="Q35" s="45" t="s">
        <v>336</v>
      </c>
      <c r="S35" s="601"/>
      <c r="T35" s="602"/>
      <c r="U35" s="603"/>
      <c r="V35" s="49"/>
      <c r="Z35" s="33"/>
      <c r="AA35" s="33"/>
      <c r="AB35" s="33"/>
      <c r="AC35" s="33"/>
      <c r="AD35" s="33"/>
      <c r="AE35" s="33"/>
      <c r="AF35" s="33"/>
      <c r="AG35" s="50"/>
    </row>
    <row r="36" spans="1:33" s="45" customFormat="1" ht="60.25" x14ac:dyDescent="0.3">
      <c r="A36" s="56">
        <v>34</v>
      </c>
      <c r="B36" s="56" t="s">
        <v>337</v>
      </c>
      <c r="C36" s="57" t="s">
        <v>207</v>
      </c>
      <c r="D36" s="58">
        <v>6582</v>
      </c>
      <c r="E36" s="42" t="s">
        <v>338</v>
      </c>
      <c r="H36" s="56" t="s">
        <v>337</v>
      </c>
      <c r="I36" s="46">
        <v>1877779.61</v>
      </c>
      <c r="J36" s="47" t="s">
        <v>209</v>
      </c>
      <c r="K36" s="45" t="s">
        <v>210</v>
      </c>
      <c r="L36" s="48">
        <v>37189</v>
      </c>
      <c r="P36" s="48">
        <v>42114</v>
      </c>
      <c r="Q36" s="45" t="s">
        <v>339</v>
      </c>
      <c r="S36" s="601" t="s">
        <v>340</v>
      </c>
      <c r="T36" s="602"/>
      <c r="U36" s="603"/>
      <c r="V36" s="49" t="s">
        <v>341</v>
      </c>
      <c r="Z36" s="33"/>
      <c r="AA36" s="33"/>
      <c r="AB36" s="33"/>
      <c r="AC36" s="33"/>
      <c r="AD36" s="33"/>
      <c r="AE36" s="33"/>
      <c r="AF36" s="33"/>
      <c r="AG36" s="50"/>
    </row>
    <row r="37" spans="1:33" s="45" customFormat="1" ht="60.25" x14ac:dyDescent="0.3">
      <c r="A37" s="56">
        <v>35</v>
      </c>
      <c r="B37" s="56" t="s">
        <v>342</v>
      </c>
      <c r="C37" s="57" t="s">
        <v>207</v>
      </c>
      <c r="D37" s="58">
        <v>23574</v>
      </c>
      <c r="E37" s="42" t="s">
        <v>343</v>
      </c>
      <c r="H37" s="56" t="s">
        <v>342</v>
      </c>
      <c r="I37" s="46">
        <v>6080525.2400000002</v>
      </c>
      <c r="J37" s="47" t="s">
        <v>209</v>
      </c>
      <c r="K37" s="45" t="s">
        <v>210</v>
      </c>
      <c r="L37" s="48">
        <v>37189</v>
      </c>
      <c r="P37" s="48">
        <v>42114</v>
      </c>
      <c r="Q37" s="45" t="s">
        <v>344</v>
      </c>
      <c r="S37" s="601" t="s">
        <v>345</v>
      </c>
      <c r="T37" s="602"/>
      <c r="U37" s="603"/>
      <c r="V37" s="49" t="s">
        <v>346</v>
      </c>
      <c r="Z37" s="33"/>
      <c r="AA37" s="33"/>
      <c r="AB37" s="33"/>
      <c r="AC37" s="33"/>
      <c r="AD37" s="33"/>
      <c r="AE37" s="33"/>
      <c r="AF37" s="33"/>
      <c r="AG37" s="50"/>
    </row>
    <row r="38" spans="1:33" s="45" customFormat="1" ht="60.25" x14ac:dyDescent="0.3">
      <c r="A38" s="56">
        <v>36</v>
      </c>
      <c r="B38" s="56" t="s">
        <v>347</v>
      </c>
      <c r="C38" s="57" t="s">
        <v>207</v>
      </c>
      <c r="D38" s="58">
        <v>6890</v>
      </c>
      <c r="E38" s="42" t="s">
        <v>348</v>
      </c>
      <c r="H38" s="56" t="s">
        <v>347</v>
      </c>
      <c r="I38" s="46">
        <v>1965648.97</v>
      </c>
      <c r="J38" s="47" t="s">
        <v>209</v>
      </c>
      <c r="K38" s="45" t="s">
        <v>210</v>
      </c>
      <c r="L38" s="48">
        <v>37189</v>
      </c>
      <c r="P38" s="48">
        <v>42114</v>
      </c>
      <c r="Q38" s="45" t="s">
        <v>349</v>
      </c>
      <c r="S38" s="601"/>
      <c r="T38" s="602"/>
      <c r="U38" s="603"/>
      <c r="V38" s="49"/>
      <c r="Z38" s="33"/>
      <c r="AA38" s="33"/>
      <c r="AB38" s="33"/>
      <c r="AC38" s="33"/>
      <c r="AD38" s="33"/>
      <c r="AE38" s="33"/>
      <c r="AF38" s="33"/>
      <c r="AG38" s="50"/>
    </row>
    <row r="39" spans="1:33" s="45" customFormat="1" ht="75.3" x14ac:dyDescent="0.3">
      <c r="A39" s="56">
        <v>37</v>
      </c>
      <c r="B39" s="56" t="s">
        <v>350</v>
      </c>
      <c r="C39" s="57" t="s">
        <v>207</v>
      </c>
      <c r="D39" s="58">
        <v>21632</v>
      </c>
      <c r="E39" s="42" t="s">
        <v>351</v>
      </c>
      <c r="F39" s="45" t="s">
        <v>352</v>
      </c>
      <c r="H39" s="56" t="s">
        <v>350</v>
      </c>
      <c r="I39" s="46">
        <v>5579618.3099999996</v>
      </c>
      <c r="J39" s="47" t="s">
        <v>353</v>
      </c>
      <c r="K39" s="47" t="s">
        <v>354</v>
      </c>
      <c r="L39" s="47" t="s">
        <v>355</v>
      </c>
      <c r="P39" s="48">
        <v>42229</v>
      </c>
      <c r="Q39" s="45" t="s">
        <v>356</v>
      </c>
      <c r="S39" s="601"/>
      <c r="T39" s="602"/>
      <c r="U39" s="603"/>
      <c r="V39" s="49"/>
      <c r="Z39" s="33"/>
      <c r="AA39" s="33"/>
      <c r="AB39" s="33"/>
      <c r="AC39" s="33"/>
      <c r="AD39" s="33"/>
      <c r="AE39" s="33"/>
      <c r="AF39" s="33"/>
      <c r="AG39" s="50"/>
    </row>
    <row r="40" spans="1:33" s="45" customFormat="1" ht="75.3" x14ac:dyDescent="0.3">
      <c r="A40" s="56">
        <v>38</v>
      </c>
      <c r="B40" s="56" t="s">
        <v>357</v>
      </c>
      <c r="C40" s="57" t="s">
        <v>207</v>
      </c>
      <c r="D40" s="58">
        <v>23652</v>
      </c>
      <c r="E40" s="42" t="s">
        <v>351</v>
      </c>
      <c r="H40" s="56" t="s">
        <v>357</v>
      </c>
      <c r="I40" s="46">
        <v>1461049.48</v>
      </c>
      <c r="J40" s="47" t="s">
        <v>353</v>
      </c>
      <c r="K40" s="47" t="s">
        <v>354</v>
      </c>
      <c r="L40" s="47" t="s">
        <v>358</v>
      </c>
      <c r="P40" s="48">
        <v>42620</v>
      </c>
      <c r="Q40" s="45" t="s">
        <v>359</v>
      </c>
      <c r="S40" s="601"/>
      <c r="T40" s="602"/>
      <c r="U40" s="603"/>
      <c r="V40" s="49"/>
      <c r="Z40" s="33"/>
      <c r="AA40" s="33"/>
      <c r="AB40" s="33"/>
      <c r="AC40" s="33"/>
      <c r="AD40" s="33"/>
      <c r="AE40" s="33"/>
      <c r="AF40" s="33"/>
      <c r="AG40" s="50"/>
    </row>
    <row r="41" spans="1:33" s="45" customFormat="1" ht="60.25" x14ac:dyDescent="0.3">
      <c r="A41" s="56">
        <v>40</v>
      </c>
      <c r="B41" s="56" t="s">
        <v>360</v>
      </c>
      <c r="C41" s="57" t="s">
        <v>207</v>
      </c>
      <c r="D41" s="58">
        <v>2500</v>
      </c>
      <c r="E41" s="42" t="s">
        <v>361</v>
      </c>
      <c r="H41" s="56" t="s">
        <v>360</v>
      </c>
      <c r="I41" s="46">
        <v>163053</v>
      </c>
      <c r="J41" s="45" t="s">
        <v>362</v>
      </c>
      <c r="K41" s="45" t="s">
        <v>363</v>
      </c>
      <c r="L41" s="48">
        <v>42697</v>
      </c>
      <c r="P41" s="48">
        <v>42711</v>
      </c>
      <c r="Q41" s="45" t="s">
        <v>364</v>
      </c>
      <c r="S41" s="601"/>
      <c r="T41" s="602"/>
      <c r="U41" s="603"/>
      <c r="V41" s="49"/>
      <c r="Z41" s="33"/>
      <c r="AA41" s="33"/>
      <c r="AB41" s="33"/>
      <c r="AC41" s="33"/>
      <c r="AD41" s="33"/>
      <c r="AE41" s="33"/>
      <c r="AF41" s="33"/>
      <c r="AG41" s="50"/>
    </row>
    <row r="42" spans="1:33" s="45" customFormat="1" ht="105.4" x14ac:dyDescent="0.3">
      <c r="A42" s="56">
        <v>41</v>
      </c>
      <c r="B42" s="56" t="s">
        <v>365</v>
      </c>
      <c r="C42" s="57" t="s">
        <v>207</v>
      </c>
      <c r="D42" s="58">
        <v>150117</v>
      </c>
      <c r="E42" s="42" t="s">
        <v>366</v>
      </c>
      <c r="H42" s="56" t="s">
        <v>365</v>
      </c>
      <c r="I42" s="46">
        <v>212629.62</v>
      </c>
      <c r="J42" s="47" t="s">
        <v>367</v>
      </c>
      <c r="K42" s="47" t="s">
        <v>368</v>
      </c>
      <c r="L42" s="60" t="s">
        <v>369</v>
      </c>
      <c r="P42" s="48">
        <v>42661</v>
      </c>
      <c r="Q42" s="45" t="s">
        <v>370</v>
      </c>
      <c r="S42" s="601"/>
      <c r="T42" s="602"/>
      <c r="U42" s="603"/>
      <c r="V42" s="49"/>
      <c r="Z42" s="33"/>
      <c r="AA42" s="33"/>
      <c r="AB42" s="33"/>
      <c r="AC42" s="33"/>
      <c r="AD42" s="33"/>
      <c r="AE42" s="33"/>
      <c r="AF42" s="33"/>
      <c r="AG42" s="50"/>
    </row>
    <row r="43" spans="1:33" s="45" customFormat="1" ht="60.25" x14ac:dyDescent="0.3">
      <c r="A43" s="61">
        <v>42</v>
      </c>
      <c r="B43" s="56" t="s">
        <v>371</v>
      </c>
      <c r="C43" s="57" t="s">
        <v>207</v>
      </c>
      <c r="D43" s="58">
        <v>100</v>
      </c>
      <c r="E43" s="42" t="s">
        <v>372</v>
      </c>
      <c r="H43" s="56" t="s">
        <v>371</v>
      </c>
      <c r="I43" s="46">
        <v>6177.28</v>
      </c>
      <c r="J43" s="47" t="s">
        <v>209</v>
      </c>
      <c r="K43" s="45" t="s">
        <v>210</v>
      </c>
      <c r="L43" s="48">
        <v>37189</v>
      </c>
      <c r="P43" s="48">
        <v>42698</v>
      </c>
      <c r="Q43" s="45" t="s">
        <v>373</v>
      </c>
      <c r="S43" s="601"/>
      <c r="T43" s="602"/>
      <c r="U43" s="603"/>
      <c r="V43" s="49"/>
      <c r="Z43" s="33"/>
      <c r="AA43" s="33"/>
      <c r="AB43" s="33"/>
      <c r="AC43" s="33"/>
      <c r="AD43" s="33"/>
      <c r="AE43" s="33"/>
      <c r="AF43" s="33"/>
      <c r="AG43" s="50"/>
    </row>
    <row r="44" spans="1:33" s="45" customFormat="1" ht="60.25" x14ac:dyDescent="0.3">
      <c r="A44" s="56">
        <v>43</v>
      </c>
      <c r="B44" s="56" t="s">
        <v>374</v>
      </c>
      <c r="C44" s="57" t="s">
        <v>207</v>
      </c>
      <c r="D44" s="58">
        <v>400</v>
      </c>
      <c r="E44" s="42" t="s">
        <v>375</v>
      </c>
      <c r="H44" s="56" t="s">
        <v>374</v>
      </c>
      <c r="I44" s="46">
        <v>24709.11</v>
      </c>
      <c r="J44" s="47" t="s">
        <v>209</v>
      </c>
      <c r="K44" s="45" t="s">
        <v>210</v>
      </c>
      <c r="L44" s="48">
        <v>37189</v>
      </c>
      <c r="P44" s="48">
        <v>42684</v>
      </c>
      <c r="Q44" s="45" t="s">
        <v>376</v>
      </c>
      <c r="S44" s="601"/>
      <c r="T44" s="602"/>
      <c r="U44" s="603"/>
      <c r="V44" s="49"/>
      <c r="Z44" s="33"/>
      <c r="AA44" s="33"/>
      <c r="AB44" s="33"/>
      <c r="AC44" s="33"/>
      <c r="AD44" s="33"/>
      <c r="AE44" s="33"/>
      <c r="AF44" s="33"/>
      <c r="AG44" s="50"/>
    </row>
    <row r="45" spans="1:33" s="45" customFormat="1" ht="60.25" x14ac:dyDescent="0.3">
      <c r="A45" s="56">
        <v>44</v>
      </c>
      <c r="B45" s="45" t="s">
        <v>377</v>
      </c>
      <c r="C45" s="43" t="s">
        <v>207</v>
      </c>
      <c r="D45" s="44">
        <v>1000</v>
      </c>
      <c r="E45" s="42" t="s">
        <v>378</v>
      </c>
      <c r="F45" s="45">
        <v>22560</v>
      </c>
      <c r="H45" s="45" t="s">
        <v>377</v>
      </c>
      <c r="I45" s="46">
        <v>76308.800000000003</v>
      </c>
      <c r="J45" s="62" t="s">
        <v>379</v>
      </c>
      <c r="K45" s="63" t="s">
        <v>380</v>
      </c>
      <c r="L45" s="64">
        <v>39903</v>
      </c>
      <c r="P45" s="48">
        <v>39938</v>
      </c>
      <c r="Q45" s="45" t="s">
        <v>381</v>
      </c>
      <c r="S45" s="601"/>
      <c r="T45" s="602"/>
      <c r="U45" s="603"/>
      <c r="V45" s="49"/>
      <c r="Z45" s="33"/>
      <c r="AA45" s="33"/>
      <c r="AB45" s="33"/>
      <c r="AC45" s="33"/>
      <c r="AD45" s="33"/>
      <c r="AE45" s="33"/>
      <c r="AF45" s="33"/>
      <c r="AG45" s="50"/>
    </row>
    <row r="46" spans="1:33" s="45" customFormat="1" ht="121.6" customHeight="1" x14ac:dyDescent="0.3">
      <c r="A46" s="45">
        <v>45</v>
      </c>
      <c r="B46" s="45" t="s">
        <v>382</v>
      </c>
      <c r="C46" s="43" t="s">
        <v>207</v>
      </c>
      <c r="D46" s="58">
        <v>5596</v>
      </c>
      <c r="E46" s="42" t="s">
        <v>383</v>
      </c>
      <c r="H46" s="45" t="s">
        <v>382</v>
      </c>
      <c r="I46" s="46">
        <v>233663.88</v>
      </c>
      <c r="J46" s="47" t="s">
        <v>384</v>
      </c>
      <c r="K46" s="65" t="s">
        <v>385</v>
      </c>
      <c r="L46" s="66" t="s">
        <v>386</v>
      </c>
      <c r="P46" s="48">
        <v>44027</v>
      </c>
      <c r="Q46" s="45" t="s">
        <v>387</v>
      </c>
      <c r="S46" s="601"/>
      <c r="T46" s="602"/>
      <c r="U46" s="603"/>
      <c r="V46" s="49"/>
      <c r="Z46" s="33"/>
      <c r="AA46" s="33"/>
      <c r="AB46" s="33"/>
      <c r="AC46" s="33"/>
      <c r="AD46" s="33"/>
      <c r="AE46" s="33"/>
      <c r="AF46" s="33"/>
      <c r="AG46" s="50"/>
    </row>
    <row r="47" spans="1:33" s="45" customFormat="1" ht="60.25" x14ac:dyDescent="0.3">
      <c r="A47" s="45">
        <v>46</v>
      </c>
      <c r="B47" s="45" t="s">
        <v>388</v>
      </c>
      <c r="C47" s="43" t="s">
        <v>207</v>
      </c>
      <c r="D47" s="58">
        <v>14196</v>
      </c>
      <c r="E47" s="42" t="s">
        <v>383</v>
      </c>
      <c r="F47" s="45">
        <v>1523574.8</v>
      </c>
      <c r="H47" s="45" t="s">
        <v>388</v>
      </c>
      <c r="I47" s="46">
        <v>20107.580000000002</v>
      </c>
      <c r="J47" s="47" t="s">
        <v>209</v>
      </c>
      <c r="K47" s="45" t="s">
        <v>210</v>
      </c>
      <c r="L47" s="48">
        <v>37189</v>
      </c>
      <c r="P47" s="48">
        <v>44027</v>
      </c>
      <c r="Q47" s="45" t="s">
        <v>389</v>
      </c>
      <c r="S47" s="601"/>
      <c r="T47" s="602"/>
      <c r="U47" s="603"/>
      <c r="V47" s="49"/>
      <c r="Z47" s="33"/>
      <c r="AA47" s="33"/>
      <c r="AB47" s="33"/>
      <c r="AC47" s="33"/>
      <c r="AD47" s="33"/>
      <c r="AE47" s="33"/>
      <c r="AF47" s="33"/>
      <c r="AG47" s="50"/>
    </row>
    <row r="48" spans="1:33" s="45" customFormat="1" ht="60.25" x14ac:dyDescent="0.3">
      <c r="A48" s="45">
        <v>47</v>
      </c>
      <c r="B48" s="45" t="s">
        <v>390</v>
      </c>
      <c r="C48" s="43" t="s">
        <v>207</v>
      </c>
      <c r="D48" s="67">
        <v>2276</v>
      </c>
      <c r="E48" s="42" t="s">
        <v>391</v>
      </c>
      <c r="H48" s="45" t="s">
        <v>390</v>
      </c>
      <c r="I48" s="46">
        <v>95035.56</v>
      </c>
      <c r="J48" s="47" t="s">
        <v>209</v>
      </c>
      <c r="K48" s="45" t="s">
        <v>210</v>
      </c>
      <c r="L48" s="48">
        <v>37189</v>
      </c>
      <c r="P48" s="48">
        <v>44398</v>
      </c>
      <c r="Q48" s="45" t="s">
        <v>392</v>
      </c>
      <c r="S48" s="601"/>
      <c r="T48" s="602"/>
      <c r="U48" s="603"/>
      <c r="V48" s="49"/>
      <c r="W48" s="45" t="s">
        <v>393</v>
      </c>
      <c r="X48" s="48">
        <v>44545</v>
      </c>
      <c r="Y48" s="48">
        <v>48197</v>
      </c>
      <c r="Z48" s="33"/>
      <c r="AA48" s="33"/>
      <c r="AB48" s="33"/>
      <c r="AC48" s="33"/>
      <c r="AD48" s="33"/>
      <c r="AE48" s="33"/>
      <c r="AF48" s="33"/>
      <c r="AG48" s="50"/>
    </row>
    <row r="49" spans="1:33" s="45" customFormat="1" ht="64.5" customHeight="1" x14ac:dyDescent="0.3">
      <c r="A49" s="45">
        <v>48</v>
      </c>
      <c r="B49" s="45" t="s">
        <v>394</v>
      </c>
      <c r="C49" s="43" t="s">
        <v>207</v>
      </c>
      <c r="D49" s="58">
        <v>1021</v>
      </c>
      <c r="E49" s="42" t="s">
        <v>395</v>
      </c>
      <c r="H49" s="45" t="s">
        <v>394</v>
      </c>
      <c r="I49" s="46">
        <v>42632.38</v>
      </c>
      <c r="J49" s="68" t="s">
        <v>396</v>
      </c>
      <c r="K49" s="69" t="s">
        <v>397</v>
      </c>
      <c r="L49" s="70" t="s">
        <v>398</v>
      </c>
      <c r="P49" s="48">
        <v>44762</v>
      </c>
      <c r="Q49" s="45" t="s">
        <v>399</v>
      </c>
      <c r="S49" s="601"/>
      <c r="T49" s="602"/>
      <c r="U49" s="603"/>
      <c r="V49" s="49"/>
      <c r="Z49" s="33"/>
      <c r="AA49" s="33"/>
      <c r="AB49" s="33"/>
      <c r="AC49" s="33"/>
      <c r="AD49" s="33"/>
      <c r="AE49" s="33"/>
      <c r="AF49" s="33"/>
      <c r="AG49" s="50"/>
    </row>
    <row r="50" spans="1:33" s="45" customFormat="1" ht="65.95" customHeight="1" x14ac:dyDescent="0.3">
      <c r="A50" s="45">
        <v>49</v>
      </c>
      <c r="B50" s="45" t="s">
        <v>400</v>
      </c>
      <c r="C50" s="43" t="s">
        <v>207</v>
      </c>
      <c r="D50" s="58">
        <v>53</v>
      </c>
      <c r="E50" s="42" t="s">
        <v>401</v>
      </c>
      <c r="H50" s="45" t="s">
        <v>400</v>
      </c>
      <c r="I50" s="46">
        <v>2213.04</v>
      </c>
      <c r="J50" s="71" t="s">
        <v>402</v>
      </c>
      <c r="K50" s="47" t="s">
        <v>403</v>
      </c>
      <c r="L50" s="72" t="s">
        <v>404</v>
      </c>
      <c r="S50" s="601"/>
      <c r="T50" s="602"/>
      <c r="U50" s="603"/>
      <c r="V50" s="49"/>
      <c r="Z50" s="33"/>
      <c r="AA50" s="33"/>
      <c r="AB50" s="33"/>
      <c r="AC50" s="33"/>
      <c r="AD50" s="33"/>
      <c r="AE50" s="33"/>
      <c r="AF50" s="33"/>
      <c r="AG50" s="50"/>
    </row>
    <row r="51" spans="1:33" s="47" customFormat="1" ht="64.5" customHeight="1" x14ac:dyDescent="0.3">
      <c r="A51" s="47">
        <v>50</v>
      </c>
      <c r="B51" s="47" t="s">
        <v>405</v>
      </c>
      <c r="C51" s="43" t="s">
        <v>207</v>
      </c>
      <c r="D51" s="73">
        <v>188</v>
      </c>
      <c r="E51" s="42" t="s">
        <v>406</v>
      </c>
      <c r="H51" s="47" t="s">
        <v>405</v>
      </c>
      <c r="I51" s="74">
        <v>7850.04</v>
      </c>
      <c r="J51" s="71" t="s">
        <v>402</v>
      </c>
      <c r="K51" s="47" t="s">
        <v>407</v>
      </c>
      <c r="L51" s="72" t="s">
        <v>404</v>
      </c>
      <c r="P51" s="60">
        <v>44762</v>
      </c>
      <c r="Q51" s="47" t="s">
        <v>408</v>
      </c>
      <c r="S51" s="601"/>
      <c r="T51" s="602"/>
      <c r="U51" s="603"/>
      <c r="V51" s="49"/>
      <c r="Z51" s="75"/>
      <c r="AA51" s="75"/>
      <c r="AB51" s="75"/>
      <c r="AC51" s="75"/>
      <c r="AD51" s="75"/>
      <c r="AE51" s="75"/>
      <c r="AF51" s="75"/>
      <c r="AG51" s="52"/>
    </row>
    <row r="52" spans="1:33" s="45" customFormat="1" ht="69.75" customHeight="1" x14ac:dyDescent="0.3">
      <c r="A52" s="45">
        <v>51</v>
      </c>
      <c r="B52" s="45" t="s">
        <v>409</v>
      </c>
      <c r="C52" s="43" t="s">
        <v>207</v>
      </c>
      <c r="D52" s="58">
        <v>85</v>
      </c>
      <c r="E52" s="42" t="s">
        <v>410</v>
      </c>
      <c r="H52" s="45" t="s">
        <v>409</v>
      </c>
      <c r="I52" s="46">
        <v>3549.22</v>
      </c>
      <c r="J52" s="71" t="s">
        <v>402</v>
      </c>
      <c r="K52" s="47" t="s">
        <v>403</v>
      </c>
      <c r="L52" s="72" t="s">
        <v>404</v>
      </c>
      <c r="P52" s="48">
        <v>44762</v>
      </c>
      <c r="Q52" s="45" t="s">
        <v>411</v>
      </c>
      <c r="S52" s="601"/>
      <c r="T52" s="602"/>
      <c r="U52" s="603"/>
      <c r="V52" s="49"/>
      <c r="Z52" s="33"/>
      <c r="AA52" s="33"/>
      <c r="AB52" s="33"/>
      <c r="AC52" s="33"/>
      <c r="AD52" s="33"/>
      <c r="AE52" s="33"/>
      <c r="AF52" s="33"/>
      <c r="AG52" s="50"/>
    </row>
    <row r="53" spans="1:33" s="57" customFormat="1" ht="80.2" customHeight="1" x14ac:dyDescent="0.3">
      <c r="A53" s="57">
        <v>52</v>
      </c>
      <c r="B53" s="57" t="s">
        <v>412</v>
      </c>
      <c r="C53" s="43" t="s">
        <v>207</v>
      </c>
      <c r="D53" s="58">
        <v>176</v>
      </c>
      <c r="E53" s="73" t="s">
        <v>413</v>
      </c>
      <c r="H53" s="57" t="s">
        <v>412</v>
      </c>
      <c r="I53" s="76" t="s">
        <v>414</v>
      </c>
      <c r="J53" s="77" t="s">
        <v>415</v>
      </c>
      <c r="K53" s="47" t="s">
        <v>416</v>
      </c>
      <c r="L53" s="70" t="s">
        <v>417</v>
      </c>
      <c r="M53" s="78">
        <v>43735</v>
      </c>
      <c r="N53" s="78">
        <v>43736</v>
      </c>
      <c r="O53" s="78">
        <v>43737</v>
      </c>
      <c r="P53" s="78">
        <v>43738</v>
      </c>
      <c r="Q53" s="58" t="s">
        <v>418</v>
      </c>
      <c r="S53" s="601"/>
      <c r="T53" s="602"/>
      <c r="U53" s="603"/>
      <c r="V53" s="49"/>
      <c r="Z53" s="79"/>
      <c r="AA53" s="79"/>
      <c r="AB53" s="79"/>
      <c r="AC53" s="79"/>
      <c r="AD53" s="79"/>
      <c r="AE53" s="79"/>
      <c r="AF53" s="79"/>
      <c r="AG53" s="80"/>
    </row>
    <row r="54" spans="1:33" s="81" customFormat="1" ht="74.3" customHeight="1" x14ac:dyDescent="0.3">
      <c r="A54" s="81">
        <v>53</v>
      </c>
      <c r="B54" s="81" t="s">
        <v>419</v>
      </c>
      <c r="C54" s="43" t="s">
        <v>207</v>
      </c>
      <c r="D54" s="81">
        <v>76</v>
      </c>
      <c r="E54" s="82" t="s">
        <v>420</v>
      </c>
      <c r="H54" s="81" t="s">
        <v>419</v>
      </c>
      <c r="I54" s="83" t="s">
        <v>421</v>
      </c>
      <c r="J54" s="77" t="s">
        <v>415</v>
      </c>
      <c r="K54" s="82" t="s">
        <v>416</v>
      </c>
      <c r="L54" s="84" t="s">
        <v>417</v>
      </c>
      <c r="P54" s="85">
        <v>43734</v>
      </c>
      <c r="Q54" s="81" t="s">
        <v>422</v>
      </c>
      <c r="S54" s="601"/>
      <c r="T54" s="602"/>
      <c r="U54" s="603"/>
      <c r="V54" s="49"/>
      <c r="Z54" s="86"/>
      <c r="AA54" s="86"/>
      <c r="AB54" s="86"/>
      <c r="AC54" s="86"/>
      <c r="AD54" s="86"/>
      <c r="AE54" s="86"/>
      <c r="AF54" s="86"/>
      <c r="AG54" s="87"/>
    </row>
    <row r="55" spans="1:33" s="45" customFormat="1" ht="60.25" x14ac:dyDescent="0.3">
      <c r="A55" s="45">
        <v>54</v>
      </c>
      <c r="B55" s="45" t="s">
        <v>423</v>
      </c>
      <c r="C55" s="43" t="s">
        <v>207</v>
      </c>
      <c r="D55" s="58">
        <v>405</v>
      </c>
      <c r="E55" s="47" t="s">
        <v>424</v>
      </c>
      <c r="H55" s="45" t="s">
        <v>423</v>
      </c>
      <c r="I55" s="88" t="s">
        <v>425</v>
      </c>
      <c r="J55" s="47" t="s">
        <v>209</v>
      </c>
      <c r="K55" s="45" t="s">
        <v>210</v>
      </c>
      <c r="L55" s="48">
        <v>37189</v>
      </c>
      <c r="P55" s="48">
        <v>43446</v>
      </c>
      <c r="Q55" s="45" t="s">
        <v>426</v>
      </c>
      <c r="S55" s="601"/>
      <c r="T55" s="602"/>
      <c r="U55" s="603"/>
      <c r="V55" s="49"/>
      <c r="Z55" s="33"/>
      <c r="AA55" s="33"/>
      <c r="AB55" s="33"/>
      <c r="AC55" s="33"/>
      <c r="AD55" s="33"/>
      <c r="AE55" s="33"/>
      <c r="AF55" s="33"/>
      <c r="AG55" s="50"/>
    </row>
    <row r="56" spans="1:33" s="45" customFormat="1" ht="60.25" x14ac:dyDescent="0.3">
      <c r="A56" s="45">
        <v>55</v>
      </c>
      <c r="B56" s="45" t="s">
        <v>427</v>
      </c>
      <c r="C56" s="43" t="s">
        <v>207</v>
      </c>
      <c r="D56" s="58">
        <v>11398</v>
      </c>
      <c r="E56" s="47" t="s">
        <v>428</v>
      </c>
      <c r="H56" s="45" t="s">
        <v>427</v>
      </c>
      <c r="I56" s="88">
        <v>2661244.04</v>
      </c>
      <c r="J56" s="47" t="s">
        <v>209</v>
      </c>
      <c r="K56" s="45" t="s">
        <v>210</v>
      </c>
      <c r="L56" s="48">
        <v>37189</v>
      </c>
      <c r="P56" s="48">
        <v>43481</v>
      </c>
      <c r="Q56" s="45" t="s">
        <v>429</v>
      </c>
      <c r="S56" s="601" t="s">
        <v>430</v>
      </c>
      <c r="T56" s="602"/>
      <c r="U56" s="603"/>
      <c r="V56" s="49" t="s">
        <v>431</v>
      </c>
      <c r="Z56" s="33"/>
      <c r="AA56" s="33"/>
      <c r="AB56" s="33"/>
      <c r="AC56" s="33"/>
      <c r="AD56" s="33"/>
      <c r="AE56" s="33"/>
      <c r="AF56" s="33"/>
      <c r="AG56" s="50"/>
    </row>
    <row r="57" spans="1:33" s="45" customFormat="1" ht="60.25" x14ac:dyDescent="0.3">
      <c r="A57" s="45">
        <v>56</v>
      </c>
      <c r="B57" s="45" t="s">
        <v>432</v>
      </c>
      <c r="C57" s="43" t="s">
        <v>207</v>
      </c>
      <c r="D57" s="45">
        <v>11010</v>
      </c>
      <c r="E57" s="42" t="s">
        <v>433</v>
      </c>
      <c r="H57" s="45" t="s">
        <v>432</v>
      </c>
      <c r="I57" s="88" t="s">
        <v>434</v>
      </c>
      <c r="J57" s="47" t="s">
        <v>435</v>
      </c>
      <c r="K57" s="45" t="s">
        <v>436</v>
      </c>
      <c r="L57" s="48">
        <v>43389</v>
      </c>
      <c r="P57" s="48">
        <v>44376</v>
      </c>
      <c r="Q57" s="45" t="s">
        <v>437</v>
      </c>
      <c r="S57" s="601"/>
      <c r="T57" s="602"/>
      <c r="U57" s="603"/>
      <c r="V57" s="49"/>
      <c r="W57" s="45" t="s">
        <v>393</v>
      </c>
      <c r="Z57" s="33"/>
      <c r="AA57" s="33"/>
      <c r="AB57" s="33"/>
      <c r="AC57" s="33"/>
      <c r="AD57" s="33"/>
      <c r="AE57" s="33"/>
      <c r="AF57" s="33"/>
      <c r="AG57" s="50"/>
    </row>
    <row r="58" spans="1:33" s="45" customFormat="1" ht="75.3" x14ac:dyDescent="0.3">
      <c r="A58" s="45">
        <v>57</v>
      </c>
      <c r="B58" s="45" t="s">
        <v>438</v>
      </c>
      <c r="C58" s="43" t="s">
        <v>207</v>
      </c>
      <c r="D58" s="45">
        <v>1075</v>
      </c>
      <c r="E58" s="42" t="s">
        <v>439</v>
      </c>
      <c r="H58" s="45" t="s">
        <v>438</v>
      </c>
      <c r="I58" s="88" t="s">
        <v>440</v>
      </c>
      <c r="J58" s="47" t="s">
        <v>441</v>
      </c>
      <c r="K58" s="45" t="s">
        <v>210</v>
      </c>
      <c r="L58" s="48">
        <v>37189</v>
      </c>
      <c r="P58" s="48">
        <v>41034</v>
      </c>
      <c r="Q58" s="45" t="s">
        <v>442</v>
      </c>
      <c r="S58" s="601" t="s">
        <v>443</v>
      </c>
      <c r="T58" s="602"/>
      <c r="U58" s="603"/>
      <c r="V58" s="49" t="s">
        <v>444</v>
      </c>
      <c r="Z58" s="33"/>
      <c r="AA58" s="33"/>
      <c r="AB58" s="33"/>
      <c r="AC58" s="33"/>
      <c r="AD58" s="33"/>
      <c r="AE58" s="33"/>
      <c r="AF58" s="33"/>
      <c r="AG58" s="50"/>
    </row>
    <row r="59" spans="1:33" s="45" customFormat="1" ht="75.3" x14ac:dyDescent="0.3">
      <c r="A59" s="45">
        <v>58</v>
      </c>
      <c r="B59" s="45" t="s">
        <v>445</v>
      </c>
      <c r="C59" s="43" t="s">
        <v>207</v>
      </c>
      <c r="D59" s="45">
        <v>377</v>
      </c>
      <c r="E59" s="42" t="s">
        <v>439</v>
      </c>
      <c r="H59" s="45" t="s">
        <v>445</v>
      </c>
      <c r="I59" s="88" t="s">
        <v>446</v>
      </c>
      <c r="J59" s="47" t="s">
        <v>447</v>
      </c>
      <c r="K59" s="45" t="s">
        <v>210</v>
      </c>
      <c r="L59" s="48">
        <v>37190</v>
      </c>
      <c r="P59" s="48">
        <v>43278</v>
      </c>
      <c r="Q59" s="45" t="s">
        <v>448</v>
      </c>
      <c r="S59" s="601"/>
      <c r="T59" s="602"/>
      <c r="U59" s="603"/>
      <c r="V59" s="49"/>
      <c r="Z59" s="33"/>
      <c r="AA59" s="33"/>
      <c r="AB59" s="33"/>
      <c r="AC59" s="33"/>
      <c r="AD59" s="33"/>
      <c r="AE59" s="33"/>
      <c r="AF59" s="33"/>
      <c r="AG59" s="50"/>
    </row>
    <row r="60" spans="1:33" s="45" customFormat="1" ht="75.3" x14ac:dyDescent="0.3">
      <c r="A60" s="45">
        <v>59</v>
      </c>
      <c r="B60" s="45" t="s">
        <v>449</v>
      </c>
      <c r="C60" s="43" t="s">
        <v>207</v>
      </c>
      <c r="D60" s="45">
        <v>541</v>
      </c>
      <c r="E60" s="42" t="s">
        <v>439</v>
      </c>
      <c r="H60" s="45" t="s">
        <v>449</v>
      </c>
      <c r="I60" s="88" t="s">
        <v>450</v>
      </c>
      <c r="J60" s="47" t="s">
        <v>451</v>
      </c>
      <c r="K60" s="45" t="s">
        <v>210</v>
      </c>
      <c r="L60" s="48">
        <v>37191</v>
      </c>
      <c r="P60" s="48">
        <v>43278</v>
      </c>
      <c r="Q60" s="45" t="s">
        <v>452</v>
      </c>
      <c r="S60" s="601"/>
      <c r="T60" s="602"/>
      <c r="U60" s="603"/>
      <c r="V60" s="49"/>
      <c r="Z60" s="33"/>
      <c r="AA60" s="33"/>
      <c r="AB60" s="33"/>
      <c r="AC60" s="33"/>
      <c r="AD60" s="33"/>
      <c r="AE60" s="33"/>
      <c r="AF60" s="33"/>
      <c r="AG60" s="50"/>
    </row>
    <row r="61" spans="1:33" s="45" customFormat="1" ht="60.25" x14ac:dyDescent="0.3">
      <c r="A61" s="45">
        <v>60</v>
      </c>
      <c r="B61" s="45" t="s">
        <v>453</v>
      </c>
      <c r="C61" s="43" t="s">
        <v>207</v>
      </c>
      <c r="D61" s="45">
        <v>378</v>
      </c>
      <c r="E61" s="42" t="s">
        <v>454</v>
      </c>
      <c r="H61" s="45" t="s">
        <v>453</v>
      </c>
      <c r="I61" s="88" t="s">
        <v>455</v>
      </c>
      <c r="J61" s="47" t="s">
        <v>456</v>
      </c>
      <c r="K61" s="47" t="s">
        <v>457</v>
      </c>
      <c r="L61" s="60" t="s">
        <v>458</v>
      </c>
      <c r="P61" s="48">
        <v>44420</v>
      </c>
      <c r="Q61" s="45" t="s">
        <v>459</v>
      </c>
      <c r="S61" s="601"/>
      <c r="T61" s="602"/>
      <c r="U61" s="603"/>
      <c r="V61" s="49"/>
      <c r="Z61" s="33"/>
      <c r="AA61" s="33"/>
      <c r="AB61" s="33"/>
      <c r="AC61" s="33"/>
      <c r="AD61" s="33"/>
      <c r="AE61" s="33"/>
      <c r="AF61" s="33"/>
      <c r="AG61" s="50"/>
    </row>
    <row r="62" spans="1:33" s="45" customFormat="1" ht="75.3" x14ac:dyDescent="0.3">
      <c r="A62" s="45">
        <v>61</v>
      </c>
      <c r="B62" s="45" t="s">
        <v>460</v>
      </c>
      <c r="C62" s="43" t="s">
        <v>207</v>
      </c>
      <c r="D62" s="45">
        <v>105</v>
      </c>
      <c r="E62" s="42" t="s">
        <v>461</v>
      </c>
      <c r="H62" s="45" t="s">
        <v>460</v>
      </c>
      <c r="I62" s="88" t="s">
        <v>462</v>
      </c>
      <c r="J62" s="47" t="s">
        <v>441</v>
      </c>
      <c r="K62" s="45" t="s">
        <v>210</v>
      </c>
      <c r="L62" s="48">
        <v>37190</v>
      </c>
      <c r="P62" s="48">
        <v>43076</v>
      </c>
      <c r="Q62" s="45" t="s">
        <v>463</v>
      </c>
      <c r="S62" s="601"/>
      <c r="T62" s="602"/>
      <c r="U62" s="603"/>
      <c r="V62" s="49"/>
      <c r="Z62" s="33"/>
      <c r="AA62" s="33"/>
      <c r="AB62" s="33"/>
      <c r="AC62" s="33"/>
      <c r="AD62" s="33"/>
      <c r="AE62" s="33"/>
      <c r="AF62" s="33"/>
      <c r="AG62" s="50"/>
    </row>
    <row r="63" spans="1:33" s="45" customFormat="1" ht="60.25" x14ac:dyDescent="0.3">
      <c r="A63" s="45">
        <v>62</v>
      </c>
      <c r="B63" s="45" t="s">
        <v>464</v>
      </c>
      <c r="C63" s="43" t="s">
        <v>207</v>
      </c>
      <c r="D63" s="45">
        <v>7259</v>
      </c>
      <c r="E63" s="42" t="s">
        <v>465</v>
      </c>
      <c r="H63" s="45" t="s">
        <v>464</v>
      </c>
      <c r="I63" s="88" t="s">
        <v>466</v>
      </c>
      <c r="J63" s="47" t="s">
        <v>467</v>
      </c>
      <c r="K63" s="81">
        <v>171</v>
      </c>
      <c r="L63" s="48">
        <v>43634</v>
      </c>
      <c r="P63" s="48">
        <v>43648</v>
      </c>
      <c r="Q63" s="45" t="s">
        <v>468</v>
      </c>
      <c r="S63" s="601" t="s">
        <v>469</v>
      </c>
      <c r="T63" s="602"/>
      <c r="U63" s="603"/>
      <c r="V63" s="49" t="s">
        <v>470</v>
      </c>
      <c r="Z63" s="33"/>
      <c r="AA63" s="33"/>
      <c r="AB63" s="33"/>
      <c r="AC63" s="33"/>
      <c r="AD63" s="33"/>
      <c r="AE63" s="33"/>
      <c r="AF63" s="33"/>
      <c r="AG63" s="50"/>
    </row>
    <row r="64" spans="1:33" s="45" customFormat="1" ht="75.3" x14ac:dyDescent="0.3">
      <c r="A64" s="45">
        <v>63</v>
      </c>
      <c r="B64" s="45" t="s">
        <v>471</v>
      </c>
      <c r="C64" s="43" t="s">
        <v>207</v>
      </c>
      <c r="D64" s="45">
        <v>1285</v>
      </c>
      <c r="E64" s="42" t="s">
        <v>472</v>
      </c>
      <c r="H64" s="45" t="s">
        <v>471</v>
      </c>
      <c r="I64" s="88" t="s">
        <v>473</v>
      </c>
      <c r="J64" s="47" t="s">
        <v>441</v>
      </c>
      <c r="K64" s="45" t="s">
        <v>210</v>
      </c>
      <c r="L64" s="48">
        <v>37189</v>
      </c>
      <c r="P64" s="48">
        <v>43522</v>
      </c>
      <c r="Q64" s="45" t="s">
        <v>474</v>
      </c>
      <c r="S64" s="601" t="s">
        <v>475</v>
      </c>
      <c r="T64" s="602"/>
      <c r="U64" s="603"/>
      <c r="V64" s="49" t="s">
        <v>476</v>
      </c>
      <c r="Z64" s="33"/>
      <c r="AA64" s="33"/>
      <c r="AB64" s="33"/>
      <c r="AC64" s="33"/>
      <c r="AD64" s="33"/>
      <c r="AE64" s="33"/>
      <c r="AF64" s="33"/>
      <c r="AG64" s="50"/>
    </row>
    <row r="65" spans="1:33" s="45" customFormat="1" ht="75.3" x14ac:dyDescent="0.3">
      <c r="A65" s="45">
        <v>64</v>
      </c>
      <c r="B65" s="45" t="s">
        <v>477</v>
      </c>
      <c r="C65" s="43" t="s">
        <v>207</v>
      </c>
      <c r="D65" s="45">
        <v>4500</v>
      </c>
      <c r="E65" s="42" t="s">
        <v>478</v>
      </c>
      <c r="H65" s="45" t="s">
        <v>477</v>
      </c>
      <c r="I65" s="88" t="s">
        <v>479</v>
      </c>
      <c r="J65" s="47" t="s">
        <v>441</v>
      </c>
      <c r="K65" s="45" t="s">
        <v>210</v>
      </c>
      <c r="L65" s="48">
        <v>37189</v>
      </c>
      <c r="P65" s="48">
        <v>41736</v>
      </c>
      <c r="Q65" s="45" t="s">
        <v>480</v>
      </c>
      <c r="S65" s="601"/>
      <c r="T65" s="602"/>
      <c r="U65" s="603"/>
      <c r="V65" s="49"/>
      <c r="Z65" s="33"/>
      <c r="AA65" s="33"/>
      <c r="AB65" s="33"/>
      <c r="AC65" s="33"/>
      <c r="AD65" s="33"/>
      <c r="AE65" s="33"/>
      <c r="AF65" s="33"/>
      <c r="AG65" s="50"/>
    </row>
    <row r="66" spans="1:33" s="45" customFormat="1" ht="75.3" x14ac:dyDescent="0.3">
      <c r="A66" s="45">
        <v>65</v>
      </c>
      <c r="B66" s="45" t="s">
        <v>481</v>
      </c>
      <c r="C66" s="43" t="s">
        <v>207</v>
      </c>
      <c r="D66" s="45">
        <v>1522</v>
      </c>
      <c r="E66" s="42" t="s">
        <v>461</v>
      </c>
      <c r="H66" s="45" t="s">
        <v>481</v>
      </c>
      <c r="I66" s="88" t="s">
        <v>482</v>
      </c>
      <c r="J66" s="47" t="s">
        <v>441</v>
      </c>
      <c r="K66" s="45" t="s">
        <v>210</v>
      </c>
      <c r="L66" s="48">
        <v>37189</v>
      </c>
      <c r="P66" s="48">
        <v>43633</v>
      </c>
      <c r="Q66" s="45" t="s">
        <v>483</v>
      </c>
      <c r="S66" s="601" t="s">
        <v>484</v>
      </c>
      <c r="T66" s="602"/>
      <c r="U66" s="603"/>
      <c r="V66" s="49" t="s">
        <v>485</v>
      </c>
      <c r="Z66" s="33"/>
      <c r="AA66" s="33"/>
      <c r="AB66" s="33"/>
      <c r="AC66" s="33"/>
      <c r="AD66" s="33"/>
      <c r="AE66" s="33"/>
      <c r="AF66" s="33"/>
      <c r="AG66" s="50"/>
    </row>
    <row r="67" spans="1:33" s="45" customFormat="1" ht="45.2" x14ac:dyDescent="0.3">
      <c r="A67" s="45">
        <v>66</v>
      </c>
      <c r="B67" s="45" t="s">
        <v>486</v>
      </c>
      <c r="C67" s="43" t="s">
        <v>207</v>
      </c>
      <c r="D67" s="45">
        <v>1000</v>
      </c>
      <c r="E67" s="42" t="s">
        <v>487</v>
      </c>
      <c r="H67" s="45" t="s">
        <v>486</v>
      </c>
      <c r="I67" s="88" t="s">
        <v>488</v>
      </c>
      <c r="J67" s="45" t="s">
        <v>362</v>
      </c>
      <c r="K67" s="89" t="s">
        <v>489</v>
      </c>
      <c r="L67" s="48">
        <v>42997</v>
      </c>
      <c r="P67" s="48">
        <v>43017</v>
      </c>
      <c r="Q67" s="45" t="s">
        <v>490</v>
      </c>
      <c r="S67" s="601"/>
      <c r="T67" s="602"/>
      <c r="U67" s="603"/>
      <c r="V67" s="49"/>
      <c r="Z67" s="33"/>
      <c r="AA67" s="33"/>
      <c r="AB67" s="33"/>
      <c r="AC67" s="33"/>
      <c r="AD67" s="33"/>
      <c r="AE67" s="33"/>
      <c r="AF67" s="33"/>
      <c r="AG67" s="50"/>
    </row>
    <row r="68" spans="1:33" s="45" customFormat="1" ht="75.3" x14ac:dyDescent="0.3">
      <c r="A68" s="45">
        <v>67</v>
      </c>
      <c r="B68" s="45" t="s">
        <v>491</v>
      </c>
      <c r="C68" s="43" t="s">
        <v>207</v>
      </c>
      <c r="D68" s="45">
        <v>300</v>
      </c>
      <c r="E68" s="42" t="s">
        <v>492</v>
      </c>
      <c r="H68" s="45" t="s">
        <v>491</v>
      </c>
      <c r="I68" s="88" t="s">
        <v>493</v>
      </c>
      <c r="J68" s="47" t="s">
        <v>441</v>
      </c>
      <c r="K68" s="45" t="s">
        <v>210</v>
      </c>
      <c r="L68" s="48">
        <v>37189</v>
      </c>
      <c r="P68" s="48">
        <v>43567</v>
      </c>
      <c r="Q68" s="45" t="s">
        <v>494</v>
      </c>
      <c r="S68" s="601"/>
      <c r="T68" s="602"/>
      <c r="U68" s="603"/>
      <c r="V68" s="49"/>
      <c r="Z68" s="33"/>
      <c r="AA68" s="33"/>
      <c r="AB68" s="33"/>
      <c r="AC68" s="33"/>
      <c r="AD68" s="33"/>
      <c r="AE68" s="33"/>
      <c r="AF68" s="33"/>
      <c r="AG68" s="50"/>
    </row>
    <row r="69" spans="1:33" s="45" customFormat="1" ht="75.3" x14ac:dyDescent="0.3">
      <c r="A69" s="45">
        <v>68</v>
      </c>
      <c r="B69" s="45" t="s">
        <v>495</v>
      </c>
      <c r="C69" s="43" t="s">
        <v>207</v>
      </c>
      <c r="D69" s="45">
        <v>5022</v>
      </c>
      <c r="E69" s="42" t="s">
        <v>496</v>
      </c>
      <c r="H69" s="45" t="s">
        <v>495</v>
      </c>
      <c r="I69" s="88" t="s">
        <v>497</v>
      </c>
      <c r="J69" s="47" t="s">
        <v>441</v>
      </c>
      <c r="K69" s="45" t="s">
        <v>210</v>
      </c>
      <c r="L69" s="48" t="s">
        <v>498</v>
      </c>
      <c r="P69" s="48">
        <v>43284</v>
      </c>
      <c r="Q69" s="45" t="s">
        <v>499</v>
      </c>
      <c r="S69" s="601" t="s">
        <v>500</v>
      </c>
      <c r="T69" s="602"/>
      <c r="U69" s="603"/>
      <c r="V69" s="49" t="s">
        <v>501</v>
      </c>
      <c r="Z69" s="33"/>
      <c r="AA69" s="33"/>
      <c r="AB69" s="33"/>
      <c r="AC69" s="33"/>
      <c r="AD69" s="33"/>
      <c r="AE69" s="33"/>
      <c r="AF69" s="33"/>
      <c r="AG69" s="50"/>
    </row>
    <row r="70" spans="1:33" s="45" customFormat="1" ht="75.3" x14ac:dyDescent="0.3">
      <c r="A70" s="45">
        <v>69</v>
      </c>
      <c r="B70" s="45" t="s">
        <v>502</v>
      </c>
      <c r="C70" s="43" t="s">
        <v>207</v>
      </c>
      <c r="D70" s="45">
        <v>180</v>
      </c>
      <c r="E70" s="42" t="s">
        <v>503</v>
      </c>
      <c r="H70" s="45" t="s">
        <v>502</v>
      </c>
      <c r="I70" s="88" t="s">
        <v>504</v>
      </c>
      <c r="J70" s="47" t="s">
        <v>441</v>
      </c>
      <c r="K70" s="45" t="s">
        <v>210</v>
      </c>
      <c r="L70" s="48">
        <v>37189</v>
      </c>
      <c r="P70" s="48">
        <v>43209</v>
      </c>
      <c r="Q70" s="45" t="s">
        <v>505</v>
      </c>
      <c r="S70" s="601" t="s">
        <v>506</v>
      </c>
      <c r="T70" s="602"/>
      <c r="U70" s="603"/>
      <c r="V70" s="49" t="s">
        <v>507</v>
      </c>
      <c r="Z70" s="33"/>
      <c r="AA70" s="33"/>
      <c r="AB70" s="33"/>
      <c r="AC70" s="33"/>
      <c r="AD70" s="33"/>
      <c r="AE70" s="33"/>
      <c r="AF70" s="33"/>
      <c r="AG70" s="50"/>
    </row>
    <row r="71" spans="1:33" s="45" customFormat="1" ht="60.25" x14ac:dyDescent="0.3">
      <c r="A71" s="45">
        <v>70</v>
      </c>
      <c r="B71" s="45" t="s">
        <v>508</v>
      </c>
      <c r="C71" s="43" t="s">
        <v>207</v>
      </c>
      <c r="D71" s="45">
        <v>2000</v>
      </c>
      <c r="E71" s="42" t="s">
        <v>509</v>
      </c>
      <c r="H71" s="45" t="s">
        <v>508</v>
      </c>
      <c r="I71" s="88" t="s">
        <v>510</v>
      </c>
      <c r="J71" s="47" t="s">
        <v>222</v>
      </c>
      <c r="K71" s="45" t="s">
        <v>380</v>
      </c>
      <c r="L71" s="48">
        <v>40954</v>
      </c>
      <c r="P71" s="48">
        <v>40971</v>
      </c>
      <c r="Q71" s="45" t="s">
        <v>511</v>
      </c>
      <c r="S71" s="601"/>
      <c r="T71" s="602"/>
      <c r="U71" s="603"/>
      <c r="V71" s="49"/>
      <c r="Z71" s="33"/>
      <c r="AA71" s="33"/>
      <c r="AB71" s="33"/>
      <c r="AC71" s="33"/>
      <c r="AD71" s="33"/>
      <c r="AE71" s="33"/>
      <c r="AF71" s="33"/>
      <c r="AG71" s="50"/>
    </row>
    <row r="72" spans="1:33" s="45" customFormat="1" ht="75.3" x14ac:dyDescent="0.3">
      <c r="A72" s="45">
        <v>71</v>
      </c>
      <c r="B72" s="45" t="s">
        <v>512</v>
      </c>
      <c r="C72" s="43" t="s">
        <v>207</v>
      </c>
      <c r="D72" s="45">
        <v>400</v>
      </c>
      <c r="E72" s="42" t="s">
        <v>513</v>
      </c>
      <c r="H72" s="45" t="s">
        <v>512</v>
      </c>
      <c r="I72" s="90" t="s">
        <v>514</v>
      </c>
      <c r="J72" s="47" t="s">
        <v>441</v>
      </c>
      <c r="K72" s="45" t="s">
        <v>210</v>
      </c>
      <c r="L72" s="48">
        <v>37189</v>
      </c>
      <c r="P72" s="48">
        <v>44417</v>
      </c>
      <c r="Q72" s="45" t="s">
        <v>515</v>
      </c>
      <c r="S72" s="601"/>
      <c r="T72" s="602"/>
      <c r="U72" s="603"/>
      <c r="V72" s="49"/>
      <c r="Z72" s="33"/>
      <c r="AA72" s="33"/>
      <c r="AB72" s="33"/>
      <c r="AC72" s="33"/>
      <c r="AD72" s="33"/>
      <c r="AE72" s="33"/>
      <c r="AF72" s="33"/>
      <c r="AG72" s="50"/>
    </row>
    <row r="73" spans="1:33" s="45" customFormat="1" ht="60.25" x14ac:dyDescent="0.3">
      <c r="A73" s="45">
        <v>72</v>
      </c>
      <c r="B73" s="45" t="s">
        <v>516</v>
      </c>
      <c r="C73" s="43" t="s">
        <v>207</v>
      </c>
      <c r="D73" s="45">
        <v>2100</v>
      </c>
      <c r="E73" s="42" t="s">
        <v>517</v>
      </c>
      <c r="H73" s="45" t="s">
        <v>516</v>
      </c>
      <c r="I73" s="90" t="s">
        <v>518</v>
      </c>
      <c r="J73" s="47" t="s">
        <v>519</v>
      </c>
      <c r="K73" s="91">
        <v>1.51300019811E+17</v>
      </c>
      <c r="L73" s="60" t="s">
        <v>520</v>
      </c>
      <c r="P73" s="48">
        <v>40907</v>
      </c>
      <c r="Q73" s="45" t="s">
        <v>521</v>
      </c>
      <c r="S73" s="601"/>
      <c r="T73" s="602"/>
      <c r="U73" s="603"/>
      <c r="V73" s="49"/>
      <c r="Z73" s="33"/>
      <c r="AA73" s="33"/>
      <c r="AB73" s="33"/>
      <c r="AC73" s="33"/>
      <c r="AD73" s="33"/>
      <c r="AE73" s="33"/>
      <c r="AF73" s="33"/>
      <c r="AG73" s="50"/>
    </row>
    <row r="74" spans="1:33" s="45" customFormat="1" ht="60.25" x14ac:dyDescent="0.3">
      <c r="A74" s="45">
        <v>73</v>
      </c>
      <c r="B74" s="45" t="s">
        <v>522</v>
      </c>
      <c r="C74" s="43" t="s">
        <v>207</v>
      </c>
      <c r="D74" s="90">
        <v>400</v>
      </c>
      <c r="E74" s="42" t="s">
        <v>523</v>
      </c>
      <c r="H74" s="45" t="s">
        <v>522</v>
      </c>
      <c r="I74" s="90" t="s">
        <v>524</v>
      </c>
      <c r="J74" s="47" t="s">
        <v>525</v>
      </c>
      <c r="L74" s="48">
        <v>37189</v>
      </c>
      <c r="P74" s="48">
        <v>44677</v>
      </c>
      <c r="Q74" s="45" t="s">
        <v>526</v>
      </c>
      <c r="S74" s="601"/>
      <c r="T74" s="602"/>
      <c r="U74" s="603"/>
      <c r="V74" s="49"/>
      <c r="Z74" s="33"/>
      <c r="AA74" s="33"/>
      <c r="AB74" s="33"/>
      <c r="AC74" s="33"/>
      <c r="AD74" s="33"/>
      <c r="AE74" s="33"/>
      <c r="AF74" s="33"/>
      <c r="AG74" s="50"/>
    </row>
    <row r="75" spans="1:33" s="45" customFormat="1" ht="75.3" x14ac:dyDescent="0.3">
      <c r="A75" s="45">
        <v>74</v>
      </c>
      <c r="B75" s="45" t="s">
        <v>527</v>
      </c>
      <c r="C75" s="43" t="s">
        <v>207</v>
      </c>
      <c r="D75" s="45">
        <v>1617</v>
      </c>
      <c r="E75" s="42" t="s">
        <v>528</v>
      </c>
      <c r="H75" s="45" t="s">
        <v>527</v>
      </c>
      <c r="I75" s="90" t="s">
        <v>529</v>
      </c>
      <c r="J75" s="47" t="s">
        <v>441</v>
      </c>
      <c r="K75" s="45" t="s">
        <v>210</v>
      </c>
      <c r="L75" s="48" t="s">
        <v>498</v>
      </c>
      <c r="P75" s="48">
        <v>43620</v>
      </c>
      <c r="Q75" s="45" t="s">
        <v>530</v>
      </c>
      <c r="S75" s="601" t="s">
        <v>531</v>
      </c>
      <c r="T75" s="602"/>
      <c r="U75" s="603"/>
      <c r="V75" s="49" t="s">
        <v>532</v>
      </c>
      <c r="Z75" s="33"/>
      <c r="AA75" s="33"/>
      <c r="AB75" s="33"/>
      <c r="AC75" s="33"/>
      <c r="AD75" s="33"/>
      <c r="AE75" s="33"/>
      <c r="AF75" s="33"/>
      <c r="AG75" s="50"/>
    </row>
    <row r="76" spans="1:33" s="45" customFormat="1" ht="152.19999999999999" customHeight="1" x14ac:dyDescent="0.3">
      <c r="A76" s="45">
        <v>75</v>
      </c>
      <c r="B76" s="45" t="s">
        <v>533</v>
      </c>
      <c r="C76" s="43" t="s">
        <v>207</v>
      </c>
      <c r="D76" s="45">
        <v>320000</v>
      </c>
      <c r="E76" s="47" t="s">
        <v>534</v>
      </c>
      <c r="H76" s="45" t="s">
        <v>533</v>
      </c>
      <c r="I76" s="90" t="s">
        <v>535</v>
      </c>
      <c r="J76" s="47" t="s">
        <v>536</v>
      </c>
      <c r="K76" s="47" t="s">
        <v>537</v>
      </c>
      <c r="L76" s="60" t="s">
        <v>538</v>
      </c>
      <c r="P76" s="48">
        <v>43244</v>
      </c>
      <c r="Q76" s="45" t="s">
        <v>539</v>
      </c>
      <c r="S76" s="601"/>
      <c r="T76" s="602"/>
      <c r="U76" s="603"/>
      <c r="V76" s="49"/>
      <c r="Z76" s="33"/>
      <c r="AA76" s="33"/>
      <c r="AB76" s="33"/>
      <c r="AC76" s="33"/>
      <c r="AD76" s="33"/>
      <c r="AE76" s="33"/>
      <c r="AF76" s="33"/>
      <c r="AG76" s="50"/>
    </row>
    <row r="77" spans="1:33" s="45" customFormat="1" ht="75.3" x14ac:dyDescent="0.3">
      <c r="A77" s="45">
        <v>76</v>
      </c>
      <c r="B77" s="45" t="s">
        <v>540</v>
      </c>
      <c r="C77" s="43" t="s">
        <v>207</v>
      </c>
      <c r="D77" s="45">
        <v>400</v>
      </c>
      <c r="E77" s="42" t="s">
        <v>541</v>
      </c>
      <c r="H77" s="45" t="s">
        <v>540</v>
      </c>
      <c r="I77" s="90" t="s">
        <v>524</v>
      </c>
      <c r="J77" s="47" t="s">
        <v>441</v>
      </c>
      <c r="K77" s="45" t="s">
        <v>210</v>
      </c>
      <c r="L77" s="48" t="s">
        <v>498</v>
      </c>
      <c r="P77" s="48">
        <v>44677</v>
      </c>
      <c r="Q77" s="45" t="s">
        <v>542</v>
      </c>
      <c r="S77" s="601"/>
      <c r="T77" s="602"/>
      <c r="U77" s="603"/>
      <c r="V77" s="49"/>
      <c r="Z77" s="33"/>
      <c r="AA77" s="33"/>
      <c r="AB77" s="33"/>
      <c r="AC77" s="33"/>
      <c r="AD77" s="33"/>
      <c r="AE77" s="33"/>
      <c r="AF77" s="33"/>
      <c r="AG77" s="50"/>
    </row>
    <row r="78" spans="1:33" s="45" customFormat="1" ht="105.4" x14ac:dyDescent="0.3">
      <c r="A78" s="45">
        <v>77</v>
      </c>
      <c r="B78" s="45" t="s">
        <v>543</v>
      </c>
      <c r="C78" s="43" t="s">
        <v>207</v>
      </c>
      <c r="D78" s="45">
        <v>1651</v>
      </c>
      <c r="E78" s="42" t="s">
        <v>544</v>
      </c>
      <c r="H78" s="45" t="s">
        <v>543</v>
      </c>
      <c r="I78" s="90" t="s">
        <v>545</v>
      </c>
      <c r="J78" s="47" t="s">
        <v>546</v>
      </c>
      <c r="L78" s="60" t="s">
        <v>547</v>
      </c>
      <c r="P78" s="48">
        <v>42908</v>
      </c>
      <c r="Q78" s="45" t="s">
        <v>548</v>
      </c>
      <c r="S78" s="601"/>
      <c r="T78" s="602"/>
      <c r="U78" s="603"/>
      <c r="V78" s="49"/>
      <c r="Z78" s="33"/>
      <c r="AA78" s="33"/>
      <c r="AB78" s="33"/>
      <c r="AC78" s="33"/>
      <c r="AD78" s="33"/>
      <c r="AE78" s="33"/>
      <c r="AF78" s="33"/>
      <c r="AG78" s="50"/>
    </row>
    <row r="79" spans="1:33" s="45" customFormat="1" ht="60.25" x14ac:dyDescent="0.3">
      <c r="A79" s="45">
        <v>78</v>
      </c>
      <c r="B79" s="45" t="s">
        <v>549</v>
      </c>
      <c r="C79" s="43" t="s">
        <v>207</v>
      </c>
      <c r="D79" s="45">
        <v>226</v>
      </c>
      <c r="E79" s="42" t="s">
        <v>550</v>
      </c>
      <c r="H79" s="45" t="s">
        <v>549</v>
      </c>
      <c r="I79" s="90" t="s">
        <v>551</v>
      </c>
      <c r="J79" s="47" t="s">
        <v>209</v>
      </c>
      <c r="K79" s="45" t="s">
        <v>210</v>
      </c>
      <c r="L79" s="48">
        <v>37189</v>
      </c>
      <c r="P79" s="48">
        <v>43578</v>
      </c>
      <c r="Q79" s="45" t="s">
        <v>552</v>
      </c>
      <c r="S79" s="601"/>
      <c r="T79" s="602"/>
      <c r="U79" s="603"/>
      <c r="V79" s="49"/>
      <c r="Z79" s="33"/>
      <c r="AA79" s="33"/>
      <c r="AB79" s="33"/>
      <c r="AC79" s="33"/>
      <c r="AD79" s="33"/>
      <c r="AE79" s="33"/>
      <c r="AF79" s="33"/>
      <c r="AG79" s="50"/>
    </row>
    <row r="80" spans="1:33" s="45" customFormat="1" ht="54" customHeight="1" x14ac:dyDescent="0.3">
      <c r="A80" s="45">
        <v>79</v>
      </c>
      <c r="B80" s="45" t="s">
        <v>553</v>
      </c>
      <c r="C80" s="43" t="s">
        <v>207</v>
      </c>
      <c r="D80" s="45">
        <v>17828739</v>
      </c>
      <c r="E80" s="65" t="s">
        <v>554</v>
      </c>
      <c r="H80" s="45" t="s">
        <v>553</v>
      </c>
      <c r="I80" s="92" t="s">
        <v>555</v>
      </c>
      <c r="J80" s="65" t="s">
        <v>556</v>
      </c>
      <c r="K80" s="47" t="s">
        <v>557</v>
      </c>
      <c r="L80" s="60" t="s">
        <v>558</v>
      </c>
      <c r="P80" s="48">
        <v>43439</v>
      </c>
      <c r="Q80" s="47" t="s">
        <v>559</v>
      </c>
      <c r="S80" s="601"/>
      <c r="T80" s="602"/>
      <c r="U80" s="603"/>
      <c r="V80" s="49"/>
      <c r="Z80" s="33"/>
      <c r="AA80" s="33"/>
      <c r="AB80" s="33"/>
      <c r="AC80" s="33"/>
      <c r="AD80" s="33"/>
      <c r="AE80" s="33"/>
      <c r="AF80" s="33"/>
      <c r="AG80" s="50"/>
    </row>
    <row r="81" spans="1:92" s="45" customFormat="1" ht="60.25" x14ac:dyDescent="0.3">
      <c r="A81" s="45">
        <v>80</v>
      </c>
      <c r="B81" s="45" t="s">
        <v>560</v>
      </c>
      <c r="C81" s="43" t="s">
        <v>207</v>
      </c>
      <c r="D81" s="45">
        <v>6000</v>
      </c>
      <c r="E81" s="47" t="s">
        <v>561</v>
      </c>
      <c r="H81" s="45" t="s">
        <v>560</v>
      </c>
      <c r="I81" s="90" t="s">
        <v>562</v>
      </c>
      <c r="J81" s="47" t="s">
        <v>209</v>
      </c>
      <c r="K81" s="45" t="s">
        <v>210</v>
      </c>
      <c r="L81" s="48">
        <v>37189</v>
      </c>
      <c r="P81" s="48">
        <v>44371</v>
      </c>
      <c r="Q81" s="45" t="s">
        <v>563</v>
      </c>
      <c r="S81" s="601"/>
      <c r="T81" s="602"/>
      <c r="U81" s="603"/>
      <c r="V81" s="49"/>
      <c r="Z81" s="33"/>
      <c r="AA81" s="33"/>
      <c r="AB81" s="33"/>
      <c r="AC81" s="33"/>
      <c r="AD81" s="33"/>
      <c r="AE81" s="33"/>
      <c r="AF81" s="33"/>
      <c r="AG81" s="50"/>
    </row>
    <row r="82" spans="1:92" s="45" customFormat="1" ht="60.25" x14ac:dyDescent="0.3">
      <c r="A82" s="45">
        <v>81</v>
      </c>
      <c r="B82" s="45" t="s">
        <v>564</v>
      </c>
      <c r="C82" s="43" t="s">
        <v>207</v>
      </c>
      <c r="D82" s="45">
        <v>109</v>
      </c>
      <c r="E82" s="47" t="s">
        <v>565</v>
      </c>
      <c r="H82" s="45" t="s">
        <v>564</v>
      </c>
      <c r="I82" s="93" t="s">
        <v>566</v>
      </c>
      <c r="J82" s="65" t="s">
        <v>567</v>
      </c>
      <c r="K82" s="47" t="s">
        <v>568</v>
      </c>
      <c r="L82" s="47" t="s">
        <v>569</v>
      </c>
      <c r="P82" s="48">
        <v>44908</v>
      </c>
      <c r="Q82" s="45" t="s">
        <v>570</v>
      </c>
      <c r="S82" s="601"/>
      <c r="T82" s="602"/>
      <c r="U82" s="603"/>
      <c r="V82" s="49"/>
      <c r="Z82" s="33"/>
      <c r="AA82" s="33"/>
      <c r="AB82" s="33"/>
      <c r="AC82" s="33"/>
      <c r="AD82" s="33"/>
      <c r="AE82" s="33"/>
      <c r="AF82" s="33"/>
      <c r="AG82" s="50"/>
    </row>
    <row r="83" spans="1:92" s="45" customFormat="1" ht="60.25" x14ac:dyDescent="0.3">
      <c r="A83" s="45">
        <v>82</v>
      </c>
      <c r="B83" s="45" t="s">
        <v>571</v>
      </c>
      <c r="C83" s="43" t="s">
        <v>207</v>
      </c>
      <c r="D83" s="45">
        <v>536</v>
      </c>
      <c r="E83" s="47" t="s">
        <v>572</v>
      </c>
      <c r="H83" s="45" t="s">
        <v>571</v>
      </c>
      <c r="I83" s="45">
        <v>82497.87</v>
      </c>
      <c r="J83" s="65" t="s">
        <v>567</v>
      </c>
      <c r="K83" s="47" t="s">
        <v>568</v>
      </c>
      <c r="L83" s="47" t="s">
        <v>569</v>
      </c>
      <c r="P83" s="48">
        <v>44908</v>
      </c>
      <c r="Q83" s="45" t="s">
        <v>573</v>
      </c>
      <c r="S83" s="601"/>
      <c r="T83" s="602"/>
      <c r="U83" s="603"/>
      <c r="V83" s="49"/>
      <c r="Z83" s="33"/>
      <c r="AA83" s="33"/>
      <c r="AB83" s="33"/>
      <c r="AC83" s="33"/>
      <c r="AD83" s="33"/>
      <c r="AE83" s="33"/>
      <c r="AF83" s="33"/>
      <c r="AG83" s="50"/>
    </row>
    <row r="84" spans="1:92" s="45" customFormat="1" ht="60.25" x14ac:dyDescent="0.3">
      <c r="A84" s="45">
        <v>83</v>
      </c>
      <c r="B84" s="45" t="s">
        <v>574</v>
      </c>
      <c r="C84" s="43" t="s">
        <v>207</v>
      </c>
      <c r="D84" s="45">
        <v>68</v>
      </c>
      <c r="E84" s="47" t="s">
        <v>572</v>
      </c>
      <c r="H84" s="45" t="s">
        <v>574</v>
      </c>
      <c r="I84" s="58" t="s">
        <v>575</v>
      </c>
      <c r="J84" s="65" t="s">
        <v>567</v>
      </c>
      <c r="K84" s="47" t="s">
        <v>568</v>
      </c>
      <c r="L84" s="47" t="s">
        <v>569</v>
      </c>
      <c r="P84" s="48">
        <v>44908</v>
      </c>
      <c r="Q84" s="45" t="s">
        <v>576</v>
      </c>
      <c r="S84" s="601"/>
      <c r="T84" s="602"/>
      <c r="U84" s="603"/>
      <c r="V84" s="49"/>
      <c r="Z84" s="33"/>
      <c r="AA84" s="33"/>
      <c r="AB84" s="33"/>
      <c r="AC84" s="33"/>
      <c r="AD84" s="33"/>
      <c r="AE84" s="33"/>
      <c r="AF84" s="33"/>
      <c r="AG84" s="50"/>
    </row>
    <row r="85" spans="1:92" s="45" customFormat="1" ht="60.25" x14ac:dyDescent="0.3">
      <c r="A85" s="45">
        <v>84</v>
      </c>
      <c r="B85" s="45" t="s">
        <v>577</v>
      </c>
      <c r="C85" s="43" t="s">
        <v>207</v>
      </c>
      <c r="D85" s="45">
        <v>38</v>
      </c>
      <c r="E85" s="47" t="s">
        <v>578</v>
      </c>
      <c r="H85" s="45" t="s">
        <v>577</v>
      </c>
      <c r="I85" s="58" t="s">
        <v>579</v>
      </c>
      <c r="J85" s="65" t="s">
        <v>567</v>
      </c>
      <c r="K85" s="47" t="s">
        <v>568</v>
      </c>
      <c r="L85" s="47" t="s">
        <v>569</v>
      </c>
      <c r="P85" s="48">
        <v>44908</v>
      </c>
      <c r="Q85" s="45" t="s">
        <v>580</v>
      </c>
      <c r="S85" s="601"/>
      <c r="T85" s="602"/>
      <c r="U85" s="603"/>
      <c r="V85" s="49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</row>
    <row r="86" spans="1:92" s="45" customFormat="1" ht="60.25" x14ac:dyDescent="0.3">
      <c r="A86" s="45">
        <v>85</v>
      </c>
      <c r="B86" s="45" t="s">
        <v>581</v>
      </c>
      <c r="C86" s="43" t="s">
        <v>207</v>
      </c>
      <c r="D86" s="45">
        <v>259</v>
      </c>
      <c r="E86" s="47" t="s">
        <v>565</v>
      </c>
      <c r="H86" s="45" t="s">
        <v>581</v>
      </c>
      <c r="I86" s="94" t="s">
        <v>582</v>
      </c>
      <c r="J86" s="65" t="s">
        <v>567</v>
      </c>
      <c r="K86" s="47" t="s">
        <v>568</v>
      </c>
      <c r="L86" s="47" t="s">
        <v>569</v>
      </c>
      <c r="P86" s="48">
        <v>44908</v>
      </c>
      <c r="Q86" s="45" t="s">
        <v>583</v>
      </c>
      <c r="S86" s="601"/>
      <c r="T86" s="602"/>
      <c r="U86" s="603"/>
      <c r="V86" s="49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</row>
    <row r="87" spans="1:92" s="45" customFormat="1" ht="83.8" x14ac:dyDescent="0.3">
      <c r="A87" s="45">
        <v>86</v>
      </c>
      <c r="B87" s="45" t="s">
        <v>584</v>
      </c>
      <c r="C87" s="57" t="s">
        <v>207</v>
      </c>
      <c r="D87" s="45">
        <v>580</v>
      </c>
      <c r="E87" s="47" t="s">
        <v>585</v>
      </c>
      <c r="H87" s="45" t="s">
        <v>584</v>
      </c>
      <c r="I87" s="58">
        <v>354391.6</v>
      </c>
      <c r="J87" s="95" t="s">
        <v>586</v>
      </c>
      <c r="K87" s="96" t="s">
        <v>587</v>
      </c>
      <c r="L87" s="48">
        <v>44762</v>
      </c>
      <c r="S87" s="601"/>
      <c r="T87" s="602"/>
      <c r="U87" s="603"/>
      <c r="V87" s="49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</row>
    <row r="88" spans="1:92" s="45" customFormat="1" ht="45.2" x14ac:dyDescent="0.3">
      <c r="A88" s="45">
        <v>87</v>
      </c>
      <c r="B88" s="45" t="s">
        <v>588</v>
      </c>
      <c r="C88" s="57" t="s">
        <v>207</v>
      </c>
      <c r="D88" s="45">
        <v>3433</v>
      </c>
      <c r="E88" s="47" t="s">
        <v>589</v>
      </c>
      <c r="H88" s="45" t="s">
        <v>588</v>
      </c>
      <c r="I88" s="45">
        <v>143346.69</v>
      </c>
      <c r="J88" s="65" t="s">
        <v>567</v>
      </c>
      <c r="K88" s="45" t="s">
        <v>590</v>
      </c>
      <c r="L88" s="48">
        <v>45174</v>
      </c>
      <c r="P88" s="48">
        <v>45181</v>
      </c>
      <c r="Q88" s="45" t="s">
        <v>591</v>
      </c>
      <c r="S88" s="601"/>
      <c r="T88" s="602"/>
      <c r="U88" s="603"/>
      <c r="V88" s="49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</row>
    <row r="89" spans="1:92" s="45" customFormat="1" ht="45.2" x14ac:dyDescent="0.3">
      <c r="A89" s="45">
        <v>88</v>
      </c>
      <c r="B89" s="45" t="s">
        <v>592</v>
      </c>
      <c r="C89" s="57" t="s">
        <v>207</v>
      </c>
      <c r="D89" s="45">
        <v>1019</v>
      </c>
      <c r="E89" s="47" t="s">
        <v>589</v>
      </c>
      <c r="H89" s="45" t="s">
        <v>592</v>
      </c>
      <c r="I89" s="45">
        <v>42548.87</v>
      </c>
      <c r="J89" s="65" t="s">
        <v>567</v>
      </c>
      <c r="K89" s="45" t="s">
        <v>590</v>
      </c>
      <c r="L89" s="48">
        <v>45174</v>
      </c>
      <c r="P89" s="48">
        <v>45181</v>
      </c>
      <c r="Q89" s="45" t="s">
        <v>593</v>
      </c>
      <c r="S89" s="601"/>
      <c r="T89" s="602"/>
      <c r="U89" s="603"/>
      <c r="V89" s="49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</row>
    <row r="90" spans="1:92" s="45" customFormat="1" ht="60.25" x14ac:dyDescent="0.3">
      <c r="A90" s="45">
        <v>89</v>
      </c>
      <c r="B90" s="45" t="s">
        <v>594</v>
      </c>
      <c r="C90" s="57" t="s">
        <v>207</v>
      </c>
      <c r="D90" s="45">
        <v>3706</v>
      </c>
      <c r="E90" s="47" t="s">
        <v>595</v>
      </c>
      <c r="H90" s="45" t="s">
        <v>594</v>
      </c>
      <c r="I90" s="45">
        <v>154745.95000000001</v>
      </c>
      <c r="J90" s="65" t="s">
        <v>567</v>
      </c>
      <c r="K90" s="45" t="s">
        <v>590</v>
      </c>
      <c r="L90" s="48">
        <v>45174</v>
      </c>
      <c r="S90" s="601"/>
      <c r="T90" s="602"/>
      <c r="U90" s="603"/>
      <c r="V90" s="49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</row>
    <row r="91" spans="1:92" s="45" customFormat="1" ht="60.25" x14ac:dyDescent="0.3">
      <c r="A91" s="45">
        <v>90</v>
      </c>
      <c r="B91" s="45" t="s">
        <v>596</v>
      </c>
      <c r="C91" s="57" t="s">
        <v>207</v>
      </c>
      <c r="D91" s="45">
        <v>3600</v>
      </c>
      <c r="E91" s="47" t="s">
        <v>595</v>
      </c>
      <c r="H91" s="45" t="s">
        <v>596</v>
      </c>
      <c r="I91" s="45">
        <v>150319.85999999999</v>
      </c>
      <c r="J91" s="65" t="s">
        <v>567</v>
      </c>
      <c r="K91" s="45" t="s">
        <v>590</v>
      </c>
      <c r="L91" s="48">
        <v>45174</v>
      </c>
      <c r="P91" s="48">
        <v>45181</v>
      </c>
      <c r="Q91" s="45" t="s">
        <v>597</v>
      </c>
      <c r="S91" s="601"/>
      <c r="T91" s="602"/>
      <c r="U91" s="603"/>
      <c r="V91" s="49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</row>
    <row r="92" spans="1:92" s="45" customFormat="1" ht="45.2" x14ac:dyDescent="0.3">
      <c r="A92" s="45">
        <v>91</v>
      </c>
      <c r="B92" s="45" t="s">
        <v>598</v>
      </c>
      <c r="C92" s="57" t="s">
        <v>207</v>
      </c>
      <c r="D92" s="45">
        <v>1120</v>
      </c>
      <c r="E92" s="47" t="s">
        <v>589</v>
      </c>
      <c r="H92" s="45" t="s">
        <v>598</v>
      </c>
      <c r="I92" s="45">
        <v>46766.18</v>
      </c>
      <c r="J92" s="65" t="s">
        <v>567</v>
      </c>
      <c r="K92" s="45" t="s">
        <v>590</v>
      </c>
      <c r="L92" s="48">
        <v>45174</v>
      </c>
      <c r="P92" s="48">
        <v>45181</v>
      </c>
      <c r="Q92" s="45" t="s">
        <v>599</v>
      </c>
      <c r="S92" s="601"/>
      <c r="T92" s="602"/>
      <c r="U92" s="603"/>
      <c r="V92" s="49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</row>
    <row r="93" spans="1:92" s="45" customFormat="1" ht="60.25" x14ac:dyDescent="0.3">
      <c r="A93" s="45">
        <v>92</v>
      </c>
      <c r="B93" s="45" t="s">
        <v>600</v>
      </c>
      <c r="C93" s="57" t="s">
        <v>207</v>
      </c>
      <c r="D93" s="45">
        <v>3695</v>
      </c>
      <c r="E93" s="47" t="s">
        <v>595</v>
      </c>
      <c r="H93" s="45" t="s">
        <v>600</v>
      </c>
      <c r="I93" s="45">
        <v>154286.64000000001</v>
      </c>
      <c r="J93" s="65" t="s">
        <v>567</v>
      </c>
      <c r="K93" s="45" t="s">
        <v>590</v>
      </c>
      <c r="L93" s="48">
        <v>45174</v>
      </c>
      <c r="P93" s="48">
        <v>45181</v>
      </c>
      <c r="Q93" s="45" t="s">
        <v>601</v>
      </c>
      <c r="S93" s="601"/>
      <c r="T93" s="602"/>
      <c r="U93" s="603"/>
      <c r="V93" s="49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</row>
    <row r="94" spans="1:92" s="45" customFormat="1" ht="60.25" x14ac:dyDescent="0.3">
      <c r="A94" s="97">
        <v>93</v>
      </c>
      <c r="B94" s="97" t="s">
        <v>602</v>
      </c>
      <c r="C94" s="98" t="s">
        <v>207</v>
      </c>
      <c r="D94" s="97">
        <v>2065</v>
      </c>
      <c r="E94" s="99" t="s">
        <v>603</v>
      </c>
      <c r="F94" s="97"/>
      <c r="G94" s="97"/>
      <c r="H94" s="97" t="s">
        <v>602</v>
      </c>
      <c r="I94" s="94" t="s">
        <v>604</v>
      </c>
      <c r="J94" s="99" t="s">
        <v>209</v>
      </c>
      <c r="K94" s="97" t="s">
        <v>210</v>
      </c>
      <c r="L94" s="100">
        <v>37189</v>
      </c>
      <c r="M94" s="97"/>
      <c r="N94" s="97"/>
      <c r="O94" s="97"/>
      <c r="P94" s="100">
        <v>45098</v>
      </c>
      <c r="Q94" s="97" t="s">
        <v>605</v>
      </c>
      <c r="R94" s="97"/>
      <c r="S94" s="601"/>
      <c r="T94" s="602"/>
      <c r="U94" s="603"/>
      <c r="V94" s="101"/>
      <c r="W94" s="45" t="s">
        <v>606</v>
      </c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</row>
    <row r="95" spans="1:92" ht="60.25" x14ac:dyDescent="0.3">
      <c r="A95" s="45">
        <v>94</v>
      </c>
      <c r="B95" s="45" t="s">
        <v>607</v>
      </c>
      <c r="C95" s="57" t="s">
        <v>207</v>
      </c>
      <c r="D95" s="45">
        <v>20140</v>
      </c>
      <c r="E95" s="47" t="s">
        <v>608</v>
      </c>
      <c r="F95" s="45"/>
      <c r="G95" s="45"/>
      <c r="H95" s="45" t="s">
        <v>607</v>
      </c>
      <c r="I95" s="92" t="s">
        <v>609</v>
      </c>
      <c r="J95" s="47" t="s">
        <v>209</v>
      </c>
      <c r="K95" s="45" t="s">
        <v>210</v>
      </c>
      <c r="L95" s="48">
        <v>37189</v>
      </c>
      <c r="M95" s="45"/>
      <c r="N95" s="45"/>
      <c r="O95" s="45"/>
      <c r="P95" s="48">
        <v>45320</v>
      </c>
      <c r="Q95" s="45" t="s">
        <v>610</v>
      </c>
      <c r="R95" s="45"/>
      <c r="S95" s="601"/>
      <c r="T95" s="602"/>
      <c r="U95" s="603"/>
      <c r="V95" s="49"/>
      <c r="W95" s="45"/>
      <c r="X95" s="45"/>
      <c r="Y95" s="45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</row>
    <row r="96" spans="1:92" ht="60.25" x14ac:dyDescent="0.3">
      <c r="A96" s="45">
        <v>95</v>
      </c>
      <c r="B96" s="45" t="s">
        <v>611</v>
      </c>
      <c r="C96" s="57" t="s">
        <v>207</v>
      </c>
      <c r="D96" s="45">
        <v>400</v>
      </c>
      <c r="E96" s="47" t="s">
        <v>612</v>
      </c>
      <c r="F96" s="45"/>
      <c r="G96" s="45"/>
      <c r="H96" s="45" t="s">
        <v>611</v>
      </c>
      <c r="I96" s="92" t="s">
        <v>613</v>
      </c>
      <c r="J96" s="47" t="s">
        <v>209</v>
      </c>
      <c r="K96" s="45" t="s">
        <v>210</v>
      </c>
      <c r="L96" s="48">
        <v>37189</v>
      </c>
      <c r="M96" s="45"/>
      <c r="N96" s="45"/>
      <c r="O96" s="45"/>
      <c r="P96" s="48">
        <v>45104</v>
      </c>
      <c r="Q96" s="45" t="s">
        <v>614</v>
      </c>
      <c r="R96" s="45"/>
      <c r="S96" s="601"/>
      <c r="T96" s="602"/>
      <c r="U96" s="603"/>
      <c r="V96" s="49"/>
      <c r="W96" s="45"/>
      <c r="X96" s="45"/>
      <c r="Y96" s="45"/>
    </row>
    <row r="97" spans="1:25" ht="75.3" x14ac:dyDescent="0.3">
      <c r="A97" s="45">
        <v>96</v>
      </c>
      <c r="B97" s="45" t="s">
        <v>615</v>
      </c>
      <c r="C97" s="57" t="s">
        <v>207</v>
      </c>
      <c r="D97" s="45">
        <v>1200</v>
      </c>
      <c r="E97" s="47" t="s">
        <v>616</v>
      </c>
      <c r="F97" s="45"/>
      <c r="G97" s="45"/>
      <c r="H97" s="45" t="s">
        <v>615</v>
      </c>
      <c r="I97" s="92" t="s">
        <v>617</v>
      </c>
      <c r="J97" s="47" t="s">
        <v>222</v>
      </c>
      <c r="K97" s="45" t="s">
        <v>380</v>
      </c>
      <c r="L97" s="48">
        <v>40330</v>
      </c>
      <c r="M97" s="45"/>
      <c r="N97" s="45"/>
      <c r="O97" s="45"/>
      <c r="P97" s="48">
        <v>40511</v>
      </c>
      <c r="Q97" s="45" t="s">
        <v>618</v>
      </c>
      <c r="R97" s="45"/>
      <c r="S97" s="601"/>
      <c r="T97" s="602"/>
      <c r="U97" s="603"/>
      <c r="V97" s="49"/>
      <c r="W97" s="45"/>
      <c r="X97" s="45"/>
      <c r="Y97" s="45"/>
    </row>
    <row r="98" spans="1:25" ht="75.3" x14ac:dyDescent="0.3">
      <c r="A98" s="45">
        <v>97</v>
      </c>
      <c r="B98" s="45" t="s">
        <v>619</v>
      </c>
      <c r="C98" s="57" t="s">
        <v>207</v>
      </c>
      <c r="D98" s="45">
        <v>1100</v>
      </c>
      <c r="E98" s="47" t="s">
        <v>620</v>
      </c>
      <c r="F98" s="45"/>
      <c r="G98" s="45"/>
      <c r="H98" s="45" t="s">
        <v>619</v>
      </c>
      <c r="I98" s="92" t="s">
        <v>621</v>
      </c>
      <c r="J98" s="47" t="s">
        <v>222</v>
      </c>
      <c r="K98" s="45" t="s">
        <v>380</v>
      </c>
      <c r="L98" s="48">
        <v>40835</v>
      </c>
      <c r="M98" s="45"/>
      <c r="N98" s="45"/>
      <c r="O98" s="45"/>
      <c r="P98" s="48">
        <v>40877</v>
      </c>
      <c r="Q98" s="45" t="s">
        <v>622</v>
      </c>
      <c r="R98" s="45"/>
      <c r="S98" s="601"/>
      <c r="T98" s="602"/>
      <c r="U98" s="603"/>
      <c r="V98" s="49"/>
      <c r="W98" s="45"/>
      <c r="X98" s="45"/>
      <c r="Y98" s="45"/>
    </row>
    <row r="99" spans="1:25" ht="75.3" x14ac:dyDescent="0.3">
      <c r="A99" s="45">
        <v>98</v>
      </c>
      <c r="B99" s="45" t="s">
        <v>623</v>
      </c>
      <c r="C99" s="57" t="s">
        <v>207</v>
      </c>
      <c r="D99" s="45">
        <v>1200</v>
      </c>
      <c r="E99" s="47" t="s">
        <v>624</v>
      </c>
      <c r="F99" s="45"/>
      <c r="G99" s="45"/>
      <c r="H99" s="45" t="s">
        <v>623</v>
      </c>
      <c r="I99" s="92" t="s">
        <v>625</v>
      </c>
      <c r="J99" s="47" t="s">
        <v>222</v>
      </c>
      <c r="K99" s="45" t="s">
        <v>380</v>
      </c>
      <c r="L99" s="48">
        <v>40406</v>
      </c>
      <c r="M99" s="45"/>
      <c r="N99" s="45"/>
      <c r="O99" s="45"/>
      <c r="P99" s="48">
        <v>40511</v>
      </c>
      <c r="Q99" s="45" t="s">
        <v>626</v>
      </c>
      <c r="R99" s="45"/>
      <c r="S99" s="601"/>
      <c r="T99" s="602"/>
      <c r="U99" s="603"/>
      <c r="V99" s="49"/>
      <c r="W99" s="45"/>
      <c r="X99" s="45"/>
      <c r="Y99" s="45"/>
    </row>
    <row r="100" spans="1:25" ht="98.2" customHeight="1" x14ac:dyDescent="0.3">
      <c r="A100" s="45">
        <v>99</v>
      </c>
      <c r="B100" s="45" t="s">
        <v>627</v>
      </c>
      <c r="C100" s="57" t="s">
        <v>207</v>
      </c>
      <c r="D100" s="45">
        <v>1500</v>
      </c>
      <c r="E100" s="47" t="s">
        <v>628</v>
      </c>
      <c r="F100" s="45"/>
      <c r="G100" s="45"/>
      <c r="H100" s="45" t="s">
        <v>627</v>
      </c>
      <c r="I100" s="92" t="s">
        <v>629</v>
      </c>
      <c r="J100" s="47" t="s">
        <v>630</v>
      </c>
      <c r="K100" s="45" t="s">
        <v>380</v>
      </c>
      <c r="L100" s="48">
        <v>37189</v>
      </c>
      <c r="M100" s="45"/>
      <c r="N100" s="45"/>
      <c r="O100" s="45"/>
      <c r="P100" s="48">
        <v>43713</v>
      </c>
      <c r="Q100" s="45" t="s">
        <v>631</v>
      </c>
      <c r="R100" s="45"/>
      <c r="S100" s="601"/>
      <c r="T100" s="602"/>
      <c r="U100" s="603"/>
      <c r="V100" s="49"/>
      <c r="W100" s="45"/>
      <c r="X100" s="45"/>
      <c r="Y100" s="45"/>
    </row>
    <row r="101" spans="1:25" ht="90.35" x14ac:dyDescent="0.3">
      <c r="A101" s="45">
        <v>100</v>
      </c>
      <c r="B101" s="45" t="s">
        <v>553</v>
      </c>
      <c r="C101" s="43" t="s">
        <v>207</v>
      </c>
      <c r="D101" s="45">
        <v>17828739</v>
      </c>
      <c r="E101" s="65" t="s">
        <v>554</v>
      </c>
      <c r="F101" s="45"/>
      <c r="G101" s="45"/>
      <c r="H101" s="45" t="s">
        <v>553</v>
      </c>
      <c r="I101" s="92" t="s">
        <v>555</v>
      </c>
      <c r="J101" s="47" t="s">
        <v>536</v>
      </c>
      <c r="K101" s="47" t="s">
        <v>557</v>
      </c>
      <c r="L101" s="60" t="s">
        <v>558</v>
      </c>
      <c r="M101" s="45"/>
      <c r="N101" s="45"/>
      <c r="O101" s="45"/>
      <c r="P101" s="48">
        <v>43439</v>
      </c>
      <c r="Q101" s="45" t="s">
        <v>559</v>
      </c>
      <c r="R101" s="45"/>
      <c r="S101" s="601"/>
      <c r="T101" s="602"/>
      <c r="U101" s="603"/>
      <c r="V101" s="49"/>
      <c r="W101" s="45" t="s">
        <v>606</v>
      </c>
      <c r="X101" s="45"/>
      <c r="Y101" s="45"/>
    </row>
    <row r="102" spans="1:25" ht="90.85" customHeight="1" x14ac:dyDescent="0.3">
      <c r="A102" s="45">
        <v>101</v>
      </c>
      <c r="B102" s="45" t="s">
        <v>632</v>
      </c>
      <c r="C102" s="43" t="s">
        <v>207</v>
      </c>
      <c r="D102" s="45">
        <v>6095</v>
      </c>
      <c r="E102" s="102" t="s">
        <v>633</v>
      </c>
      <c r="F102" s="45"/>
      <c r="G102" s="45"/>
      <c r="H102" s="45" t="s">
        <v>632</v>
      </c>
      <c r="I102" s="102">
        <v>2718641.84</v>
      </c>
      <c r="J102" s="47" t="s">
        <v>209</v>
      </c>
      <c r="K102" s="45" t="s">
        <v>210</v>
      </c>
      <c r="L102" s="48">
        <v>37189</v>
      </c>
      <c r="M102" s="45"/>
      <c r="N102" s="45"/>
      <c r="O102" s="45"/>
      <c r="P102" s="48">
        <v>40469</v>
      </c>
      <c r="Q102" s="103" t="s">
        <v>634</v>
      </c>
      <c r="R102" s="45"/>
      <c r="S102" s="604" t="s">
        <v>635</v>
      </c>
      <c r="T102" s="605"/>
      <c r="U102" s="605"/>
      <c r="V102" s="605"/>
      <c r="W102" s="51" t="s">
        <v>636</v>
      </c>
      <c r="X102" s="45"/>
      <c r="Y102" s="45"/>
    </row>
    <row r="103" spans="1:25" ht="38.299999999999997" customHeight="1" x14ac:dyDescent="0.3">
      <c r="A103" s="45">
        <v>102</v>
      </c>
      <c r="B103" s="45" t="s">
        <v>637</v>
      </c>
      <c r="C103" s="43" t="s">
        <v>207</v>
      </c>
      <c r="D103" s="45">
        <v>6114</v>
      </c>
      <c r="E103" s="102" t="s">
        <v>638</v>
      </c>
      <c r="F103" s="45"/>
      <c r="G103" s="45"/>
      <c r="H103" s="45" t="s">
        <v>637</v>
      </c>
      <c r="I103" s="45">
        <v>255293.23</v>
      </c>
      <c r="J103" s="45"/>
      <c r="K103" s="45"/>
      <c r="L103" s="45"/>
      <c r="M103" s="45"/>
      <c r="N103" s="45"/>
      <c r="O103" s="45"/>
      <c r="P103" s="45" t="s">
        <v>639</v>
      </c>
      <c r="Q103" s="103" t="s">
        <v>640</v>
      </c>
      <c r="R103" s="45"/>
      <c r="S103" s="606" t="s">
        <v>641</v>
      </c>
      <c r="T103" s="607"/>
      <c r="U103" s="607"/>
      <c r="V103" s="607"/>
      <c r="W103" s="47" t="s">
        <v>642</v>
      </c>
      <c r="X103" s="45"/>
      <c r="Y103" s="45"/>
    </row>
    <row r="104" spans="1:25" x14ac:dyDescent="0.3">
      <c r="E104" s="31"/>
    </row>
  </sheetData>
  <autoFilter ref="A4:Y5">
    <filterColumn colId="9" showButton="0"/>
    <filterColumn colId="10" showButton="0"/>
    <filterColumn colId="12" showButton="0"/>
    <filterColumn colId="13" showButton="0"/>
    <filterColumn colId="15" showButton="0"/>
    <filterColumn colId="18" showButton="0"/>
    <filterColumn colId="19" showButton="0"/>
    <filterColumn colId="22" showButton="0"/>
    <filterColumn colId="23" showButton="0"/>
  </autoFilter>
  <mergeCells count="114">
    <mergeCell ref="A4:A5"/>
    <mergeCell ref="B4:B5"/>
    <mergeCell ref="C4:C5"/>
    <mergeCell ref="D4:D5"/>
    <mergeCell ref="E4:E5"/>
    <mergeCell ref="F4:F5"/>
    <mergeCell ref="R4:R5"/>
    <mergeCell ref="S4:U5"/>
    <mergeCell ref="V4:V5"/>
    <mergeCell ref="W4:Y4"/>
    <mergeCell ref="S6:U6"/>
    <mergeCell ref="S7:U7"/>
    <mergeCell ref="G4:G5"/>
    <mergeCell ref="H4:H5"/>
    <mergeCell ref="I4:I5"/>
    <mergeCell ref="J4:L4"/>
    <mergeCell ref="M4:O4"/>
    <mergeCell ref="P4:Q4"/>
    <mergeCell ref="S14:U14"/>
    <mergeCell ref="S15:U15"/>
    <mergeCell ref="S16:U16"/>
    <mergeCell ref="S17:U17"/>
    <mergeCell ref="S18:U18"/>
    <mergeCell ref="S19:U19"/>
    <mergeCell ref="S8:U8"/>
    <mergeCell ref="S9:U9"/>
    <mergeCell ref="S10:U10"/>
    <mergeCell ref="S11:U11"/>
    <mergeCell ref="S12:U12"/>
    <mergeCell ref="S13:U13"/>
    <mergeCell ref="S26:U26"/>
    <mergeCell ref="S27:U27"/>
    <mergeCell ref="S28:U28"/>
    <mergeCell ref="S29:U29"/>
    <mergeCell ref="S30:U30"/>
    <mergeCell ref="S31:U31"/>
    <mergeCell ref="S20:U20"/>
    <mergeCell ref="S21:U21"/>
    <mergeCell ref="S22:U22"/>
    <mergeCell ref="S23:U23"/>
    <mergeCell ref="S24:U24"/>
    <mergeCell ref="S25:U25"/>
    <mergeCell ref="S38:U38"/>
    <mergeCell ref="S39:U39"/>
    <mergeCell ref="S40:U40"/>
    <mergeCell ref="S41:U41"/>
    <mergeCell ref="S42:U42"/>
    <mergeCell ref="S43:U43"/>
    <mergeCell ref="S32:U32"/>
    <mergeCell ref="S33:U33"/>
    <mergeCell ref="S34:U34"/>
    <mergeCell ref="S35:U35"/>
    <mergeCell ref="S36:U36"/>
    <mergeCell ref="S37:U37"/>
    <mergeCell ref="S50:U50"/>
    <mergeCell ref="S51:U51"/>
    <mergeCell ref="S52:U52"/>
    <mergeCell ref="S53:U53"/>
    <mergeCell ref="S54:U54"/>
    <mergeCell ref="S55:U55"/>
    <mergeCell ref="S44:U44"/>
    <mergeCell ref="S45:U45"/>
    <mergeCell ref="S46:U46"/>
    <mergeCell ref="S47:U47"/>
    <mergeCell ref="S48:U48"/>
    <mergeCell ref="S49:U49"/>
    <mergeCell ref="S62:U62"/>
    <mergeCell ref="S63:U63"/>
    <mergeCell ref="S64:U64"/>
    <mergeCell ref="S65:U65"/>
    <mergeCell ref="S66:U66"/>
    <mergeCell ref="S67:U67"/>
    <mergeCell ref="S56:U56"/>
    <mergeCell ref="S57:U57"/>
    <mergeCell ref="S58:U58"/>
    <mergeCell ref="S59:U59"/>
    <mergeCell ref="S60:U60"/>
    <mergeCell ref="S61:U61"/>
    <mergeCell ref="S74:U74"/>
    <mergeCell ref="S75:U75"/>
    <mergeCell ref="S76:U76"/>
    <mergeCell ref="S77:U77"/>
    <mergeCell ref="S78:U78"/>
    <mergeCell ref="S79:U79"/>
    <mergeCell ref="S68:U68"/>
    <mergeCell ref="S69:U69"/>
    <mergeCell ref="S70:U70"/>
    <mergeCell ref="S71:U71"/>
    <mergeCell ref="S72:U72"/>
    <mergeCell ref="S73:U73"/>
    <mergeCell ref="S86:U86"/>
    <mergeCell ref="S87:U87"/>
    <mergeCell ref="S88:U88"/>
    <mergeCell ref="S89:U89"/>
    <mergeCell ref="S90:U90"/>
    <mergeCell ref="S91:U91"/>
    <mergeCell ref="S80:U80"/>
    <mergeCell ref="S81:U81"/>
    <mergeCell ref="S82:U82"/>
    <mergeCell ref="S83:U83"/>
    <mergeCell ref="S84:U84"/>
    <mergeCell ref="S85:U85"/>
    <mergeCell ref="S98:U98"/>
    <mergeCell ref="S99:U99"/>
    <mergeCell ref="S100:U100"/>
    <mergeCell ref="S101:U101"/>
    <mergeCell ref="S102:V102"/>
    <mergeCell ref="S103:V103"/>
    <mergeCell ref="S92:U92"/>
    <mergeCell ref="S93:U93"/>
    <mergeCell ref="S94:U94"/>
    <mergeCell ref="S95:U95"/>
    <mergeCell ref="S96:U96"/>
    <mergeCell ref="S97:U97"/>
  </mergeCells>
  <pageMargins left="0.73" right="0.3" top="0.82" bottom="0.65" header="0.5" footer="0.5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K810"/>
  <sheetViews>
    <sheetView zoomScaleNormal="100" workbookViewId="0">
      <pane ySplit="2" topLeftCell="A218" activePane="bottomLeft" state="frozen"/>
      <selection pane="bottomLeft" activeCell="A249" sqref="A249:IV254"/>
    </sheetView>
  </sheetViews>
  <sheetFormatPr defaultRowHeight="15.05" x14ac:dyDescent="0.3"/>
  <cols>
    <col min="1" max="1" width="3.7109375" style="445" customWidth="1"/>
    <col min="2" max="3" width="4" style="445" customWidth="1"/>
    <col min="4" max="4" width="5.5703125" style="445" customWidth="1"/>
    <col min="5" max="5" width="6.7109375" customWidth="1"/>
    <col min="6" max="6" width="13.140625" customWidth="1"/>
    <col min="7" max="7" width="20" style="588" hidden="1" customWidth="1"/>
    <col min="8" max="8" width="9.140625" style="445" customWidth="1"/>
    <col min="9" max="9" width="18.140625" style="445" customWidth="1"/>
    <col min="10" max="10" width="17.140625" style="445" customWidth="1"/>
    <col min="11" max="11" width="6.7109375" style="445" customWidth="1"/>
    <col min="12" max="12" width="17.28515625" style="445" customWidth="1"/>
    <col min="13" max="13" width="17.7109375" style="445" customWidth="1"/>
    <col min="14" max="14" width="9.5703125" style="445" customWidth="1"/>
    <col min="15" max="15" width="13.28515625" style="445" customWidth="1"/>
    <col min="16" max="16" width="13.85546875" style="445" customWidth="1"/>
    <col min="17" max="17" width="33.140625" style="445" customWidth="1"/>
    <col min="18" max="18" width="21.42578125" style="445" customWidth="1"/>
    <col min="19" max="19" width="11.5703125" style="445" customWidth="1"/>
    <col min="20" max="20" width="18.85546875" style="445" customWidth="1"/>
    <col min="21" max="21" width="10.5703125" style="445" customWidth="1"/>
    <col min="22" max="22" width="10.85546875" style="445" customWidth="1"/>
    <col min="23" max="23" width="10.5703125" style="445" customWidth="1"/>
    <col min="24" max="24" width="10.140625" style="445" customWidth="1"/>
    <col min="25" max="25" width="19.7109375" style="589" customWidth="1"/>
    <col min="26" max="26" width="12.140625" style="589" customWidth="1"/>
    <col min="27" max="27" width="12" style="589" customWidth="1"/>
    <col min="28" max="28" width="30" style="589" customWidth="1"/>
    <col min="29" max="29" width="13.5703125" style="445" customWidth="1"/>
    <col min="30" max="30" width="30.7109375" style="590" customWidth="1"/>
    <col min="31" max="31" width="27.5703125" style="445" customWidth="1"/>
    <col min="32" max="32" width="17.42578125" style="445" customWidth="1"/>
    <col min="33" max="33" width="32.7109375" style="445" customWidth="1"/>
    <col min="34" max="34" width="12.42578125" style="445" bestFit="1" customWidth="1"/>
    <col min="35" max="35" width="35.7109375" style="445" customWidth="1"/>
    <col min="36" max="36" width="11.85546875" style="445" customWidth="1"/>
    <col min="37" max="37" width="10.85546875" style="445" bestFit="1" customWidth="1"/>
    <col min="38" max="16384" width="9.140625" style="445"/>
  </cols>
  <sheetData>
    <row r="1" spans="1:37" s="110" customFormat="1" ht="37.5" customHeight="1" x14ac:dyDescent="0.2">
      <c r="A1" s="642" t="s">
        <v>643</v>
      </c>
      <c r="B1" s="629" t="s">
        <v>166</v>
      </c>
      <c r="C1" s="629" t="s">
        <v>644</v>
      </c>
      <c r="D1" s="629" t="s">
        <v>1</v>
      </c>
      <c r="E1" s="643" t="s">
        <v>645</v>
      </c>
      <c r="F1" s="643" t="s">
        <v>646</v>
      </c>
      <c r="G1" s="640" t="s">
        <v>647</v>
      </c>
      <c r="H1" s="629" t="s">
        <v>648</v>
      </c>
      <c r="I1" s="629" t="s">
        <v>649</v>
      </c>
      <c r="J1" s="629"/>
      <c r="K1" s="629"/>
      <c r="L1" s="629" t="s">
        <v>650</v>
      </c>
      <c r="M1" s="629" t="s">
        <v>651</v>
      </c>
      <c r="N1" s="638" t="s">
        <v>652</v>
      </c>
      <c r="O1" s="636" t="s">
        <v>653</v>
      </c>
      <c r="P1" s="638" t="s">
        <v>654</v>
      </c>
      <c r="Q1" s="629" t="s">
        <v>655</v>
      </c>
      <c r="R1" s="634"/>
      <c r="S1" s="634"/>
      <c r="T1" s="629" t="s">
        <v>656</v>
      </c>
      <c r="U1" s="629"/>
      <c r="V1" s="629"/>
      <c r="W1" s="105"/>
      <c r="X1" s="106"/>
      <c r="Y1" s="107"/>
      <c r="Z1" s="108"/>
      <c r="AA1" s="630" t="s">
        <v>193</v>
      </c>
      <c r="AB1" s="631"/>
      <c r="AC1" s="632" t="s">
        <v>657</v>
      </c>
      <c r="AD1" s="629" t="s">
        <v>658</v>
      </c>
      <c r="AE1" s="635" t="s">
        <v>659</v>
      </c>
      <c r="AF1" s="104"/>
      <c r="AG1" s="109"/>
      <c r="AH1" s="109"/>
      <c r="AI1" s="628" t="s">
        <v>197</v>
      </c>
      <c r="AJ1" s="628"/>
      <c r="AK1" s="628"/>
    </row>
    <row r="2" spans="1:37" s="110" customFormat="1" ht="81" customHeight="1" x14ac:dyDescent="0.2">
      <c r="A2" s="642"/>
      <c r="B2" s="629"/>
      <c r="C2" s="629"/>
      <c r="D2" s="629"/>
      <c r="E2" s="643"/>
      <c r="F2" s="643"/>
      <c r="G2" s="641"/>
      <c r="H2" s="629"/>
      <c r="I2" s="104" t="s">
        <v>660</v>
      </c>
      <c r="J2" s="104" t="s">
        <v>661</v>
      </c>
      <c r="K2" s="104" t="s">
        <v>662</v>
      </c>
      <c r="L2" s="629"/>
      <c r="M2" s="629"/>
      <c r="N2" s="639"/>
      <c r="O2" s="637"/>
      <c r="P2" s="639"/>
      <c r="Q2" s="104" t="s">
        <v>198</v>
      </c>
      <c r="R2" s="104" t="s">
        <v>199</v>
      </c>
      <c r="S2" s="104" t="s">
        <v>200</v>
      </c>
      <c r="T2" s="104" t="s">
        <v>198</v>
      </c>
      <c r="U2" s="104" t="s">
        <v>199</v>
      </c>
      <c r="V2" s="104" t="s">
        <v>200</v>
      </c>
      <c r="W2" s="104" t="s">
        <v>663</v>
      </c>
      <c r="X2" s="104" t="s">
        <v>199</v>
      </c>
      <c r="Y2" s="111" t="s">
        <v>664</v>
      </c>
      <c r="Z2" s="112" t="s">
        <v>665</v>
      </c>
      <c r="AA2" s="104" t="s">
        <v>201</v>
      </c>
      <c r="AB2" s="104" t="s">
        <v>202</v>
      </c>
      <c r="AC2" s="633"/>
      <c r="AD2" s="634"/>
      <c r="AE2" s="634"/>
      <c r="AF2" s="113" t="s">
        <v>666</v>
      </c>
      <c r="AG2" s="114" t="s">
        <v>667</v>
      </c>
      <c r="AH2" s="114" t="s">
        <v>668</v>
      </c>
      <c r="AI2" s="115" t="s">
        <v>203</v>
      </c>
      <c r="AJ2" s="115" t="s">
        <v>204</v>
      </c>
      <c r="AK2" s="115" t="s">
        <v>205</v>
      </c>
    </row>
    <row r="3" spans="1:37" s="116" customFormat="1" ht="31.6" customHeight="1" x14ac:dyDescent="0.3">
      <c r="A3" s="116" t="s">
        <v>669</v>
      </c>
      <c r="B3" s="117">
        <v>1</v>
      </c>
      <c r="C3" s="118" t="s">
        <v>670</v>
      </c>
      <c r="D3" s="118" t="s">
        <v>671</v>
      </c>
      <c r="E3" s="119" t="s">
        <v>672</v>
      </c>
      <c r="F3" s="120" t="s">
        <v>673</v>
      </c>
      <c r="G3" s="121" t="s">
        <v>674</v>
      </c>
      <c r="H3" s="122">
        <v>632160</v>
      </c>
      <c r="I3" s="123" t="s">
        <v>675</v>
      </c>
      <c r="J3" s="123" t="s">
        <v>676</v>
      </c>
      <c r="K3" s="122">
        <v>7</v>
      </c>
      <c r="L3" s="123" t="s">
        <v>677</v>
      </c>
      <c r="M3" s="124" t="s">
        <v>678</v>
      </c>
      <c r="N3" s="123">
        <v>1958</v>
      </c>
      <c r="O3" s="122">
        <v>593.6</v>
      </c>
      <c r="P3" s="125">
        <v>1570.17</v>
      </c>
      <c r="Q3" s="123" t="s">
        <v>680</v>
      </c>
      <c r="R3" s="123" t="s">
        <v>681</v>
      </c>
      <c r="S3" s="126">
        <v>38475</v>
      </c>
      <c r="T3" s="123" t="s">
        <v>679</v>
      </c>
      <c r="U3" s="123" t="s">
        <v>679</v>
      </c>
      <c r="V3" s="123" t="s">
        <v>679</v>
      </c>
      <c r="W3" s="123" t="s">
        <v>679</v>
      </c>
      <c r="X3" s="123" t="s">
        <v>679</v>
      </c>
      <c r="Y3" s="127" t="s">
        <v>682</v>
      </c>
      <c r="Z3" s="128" t="s">
        <v>683</v>
      </c>
      <c r="AA3" s="129">
        <v>40290</v>
      </c>
      <c r="AB3" s="127" t="s">
        <v>684</v>
      </c>
      <c r="AC3" s="123" t="s">
        <v>679</v>
      </c>
      <c r="AD3" s="123" t="s">
        <v>685</v>
      </c>
      <c r="AE3" s="130" t="s">
        <v>686</v>
      </c>
      <c r="AF3" s="123" t="s">
        <v>687</v>
      </c>
      <c r="AG3" s="131"/>
      <c r="AH3" s="131"/>
      <c r="AI3" s="131"/>
      <c r="AJ3" s="131"/>
      <c r="AK3" s="131"/>
    </row>
    <row r="4" spans="1:37" s="116" customFormat="1" ht="31.6" customHeight="1" x14ac:dyDescent="0.3">
      <c r="A4" s="116" t="s">
        <v>669</v>
      </c>
      <c r="B4" s="117">
        <v>2</v>
      </c>
      <c r="C4" s="118" t="s">
        <v>670</v>
      </c>
      <c r="D4" s="118" t="s">
        <v>688</v>
      </c>
      <c r="E4" s="119" t="s">
        <v>672</v>
      </c>
      <c r="F4" s="120" t="s">
        <v>689</v>
      </c>
      <c r="G4" s="121" t="s">
        <v>690</v>
      </c>
      <c r="H4" s="122">
        <v>632160</v>
      </c>
      <c r="I4" s="123" t="s">
        <v>675</v>
      </c>
      <c r="J4" s="123" t="s">
        <v>676</v>
      </c>
      <c r="K4" s="122">
        <v>7</v>
      </c>
      <c r="L4" s="123" t="s">
        <v>677</v>
      </c>
      <c r="M4" s="124" t="s">
        <v>691</v>
      </c>
      <c r="N4" s="123" t="s">
        <v>679</v>
      </c>
      <c r="O4" s="122">
        <v>78</v>
      </c>
      <c r="P4" s="125">
        <v>87.831999999999994</v>
      </c>
      <c r="Q4" s="123" t="s">
        <v>680</v>
      </c>
      <c r="R4" s="123" t="s">
        <v>681</v>
      </c>
      <c r="S4" s="126">
        <v>38475</v>
      </c>
      <c r="T4" s="123" t="s">
        <v>679</v>
      </c>
      <c r="U4" s="123" t="s">
        <v>679</v>
      </c>
      <c r="V4" s="123" t="s">
        <v>679</v>
      </c>
      <c r="W4" s="123" t="s">
        <v>679</v>
      </c>
      <c r="X4" s="123" t="s">
        <v>679</v>
      </c>
      <c r="Y4" s="127" t="s">
        <v>692</v>
      </c>
      <c r="Z4" s="128" t="s">
        <v>693</v>
      </c>
      <c r="AA4" s="129">
        <v>40290</v>
      </c>
      <c r="AB4" s="127" t="s">
        <v>694</v>
      </c>
      <c r="AC4" s="123" t="s">
        <v>679</v>
      </c>
      <c r="AD4" s="123" t="s">
        <v>685</v>
      </c>
      <c r="AE4" s="130" t="s">
        <v>686</v>
      </c>
      <c r="AF4" s="123" t="s">
        <v>687</v>
      </c>
      <c r="AG4" s="131"/>
      <c r="AH4" s="131"/>
      <c r="AI4" s="131"/>
      <c r="AJ4" s="131"/>
      <c r="AK4" s="131"/>
    </row>
    <row r="5" spans="1:37" s="132" customFormat="1" ht="31.6" customHeight="1" x14ac:dyDescent="0.3">
      <c r="A5" s="132" t="s">
        <v>669</v>
      </c>
      <c r="B5" s="117">
        <v>3</v>
      </c>
      <c r="C5" s="119" t="s">
        <v>670</v>
      </c>
      <c r="D5" s="119" t="s">
        <v>695</v>
      </c>
      <c r="E5" s="119" t="s">
        <v>672</v>
      </c>
      <c r="F5" s="120" t="s">
        <v>696</v>
      </c>
      <c r="G5" s="121" t="s">
        <v>697</v>
      </c>
      <c r="H5" s="133">
        <v>632160</v>
      </c>
      <c r="I5" s="120" t="s">
        <v>675</v>
      </c>
      <c r="J5" s="120" t="s">
        <v>676</v>
      </c>
      <c r="K5" s="133">
        <v>15</v>
      </c>
      <c r="L5" s="120" t="s">
        <v>677</v>
      </c>
      <c r="M5" s="134" t="s">
        <v>698</v>
      </c>
      <c r="N5" s="120">
        <v>1976</v>
      </c>
      <c r="O5" s="133">
        <v>948.2</v>
      </c>
      <c r="P5" s="135">
        <v>4244.3940000000002</v>
      </c>
      <c r="Q5" s="120" t="s">
        <v>680</v>
      </c>
      <c r="R5" s="120" t="s">
        <v>699</v>
      </c>
      <c r="S5" s="136">
        <v>38439</v>
      </c>
      <c r="T5" s="120" t="s">
        <v>679</v>
      </c>
      <c r="U5" s="120" t="s">
        <v>679</v>
      </c>
      <c r="V5" s="120" t="s">
        <v>679</v>
      </c>
      <c r="W5" s="120" t="s">
        <v>679</v>
      </c>
      <c r="X5" s="120" t="s">
        <v>679</v>
      </c>
      <c r="Y5" s="127" t="s">
        <v>700</v>
      </c>
      <c r="Z5" s="128" t="s">
        <v>701</v>
      </c>
      <c r="AA5" s="137">
        <v>40354</v>
      </c>
      <c r="AB5" s="138" t="s">
        <v>702</v>
      </c>
      <c r="AC5" s="120" t="s">
        <v>679</v>
      </c>
      <c r="AD5" s="120" t="s">
        <v>703</v>
      </c>
      <c r="AE5" s="139" t="s">
        <v>704</v>
      </c>
      <c r="AF5" s="120" t="s">
        <v>687</v>
      </c>
      <c r="AG5" s="140" t="s">
        <v>705</v>
      </c>
      <c r="AH5" s="141">
        <v>40973</v>
      </c>
      <c r="AI5" s="14"/>
      <c r="AJ5" s="14"/>
      <c r="AK5" s="14"/>
    </row>
    <row r="6" spans="1:37" s="132" customFormat="1" ht="23.25" customHeight="1" x14ac:dyDescent="0.3">
      <c r="A6" s="132" t="s">
        <v>669</v>
      </c>
      <c r="B6" s="117">
        <v>4</v>
      </c>
      <c r="C6" s="119" t="s">
        <v>670</v>
      </c>
      <c r="D6" s="119" t="s">
        <v>706</v>
      </c>
      <c r="E6" s="119" t="s">
        <v>672</v>
      </c>
      <c r="F6" s="120" t="s">
        <v>707</v>
      </c>
      <c r="G6" s="121" t="s">
        <v>708</v>
      </c>
      <c r="H6" s="133">
        <v>632160</v>
      </c>
      <c r="I6" s="120" t="s">
        <v>675</v>
      </c>
      <c r="J6" s="120" t="s">
        <v>709</v>
      </c>
      <c r="K6" s="133">
        <v>15</v>
      </c>
      <c r="L6" s="120" t="s">
        <v>677</v>
      </c>
      <c r="M6" s="134" t="s">
        <v>698</v>
      </c>
      <c r="N6" s="120">
        <v>1983</v>
      </c>
      <c r="O6" s="133">
        <v>1143</v>
      </c>
      <c r="P6" s="135" t="s">
        <v>679</v>
      </c>
      <c r="Q6" s="120" t="s">
        <v>680</v>
      </c>
      <c r="R6" s="120" t="s">
        <v>699</v>
      </c>
      <c r="S6" s="136">
        <v>38439</v>
      </c>
      <c r="T6" s="120" t="s">
        <v>679</v>
      </c>
      <c r="U6" s="120" t="s">
        <v>679</v>
      </c>
      <c r="V6" s="120" t="s">
        <v>679</v>
      </c>
      <c r="W6" s="120" t="s">
        <v>679</v>
      </c>
      <c r="X6" s="120" t="s">
        <v>679</v>
      </c>
      <c r="Y6" s="127" t="s">
        <v>710</v>
      </c>
      <c r="Z6" s="128" t="s">
        <v>711</v>
      </c>
      <c r="AA6" s="137">
        <v>39986</v>
      </c>
      <c r="AB6" s="138" t="s">
        <v>712</v>
      </c>
      <c r="AC6" s="120" t="s">
        <v>679</v>
      </c>
      <c r="AD6" s="120" t="s">
        <v>713</v>
      </c>
      <c r="AE6" s="139" t="s">
        <v>704</v>
      </c>
      <c r="AF6" s="120" t="s">
        <v>687</v>
      </c>
      <c r="AG6" s="14" t="s">
        <v>714</v>
      </c>
      <c r="AH6" s="141">
        <v>41148</v>
      </c>
      <c r="AI6" s="14"/>
      <c r="AJ6" s="14"/>
      <c r="AK6" s="14"/>
    </row>
    <row r="7" spans="1:37" s="132" customFormat="1" ht="31.6" customHeight="1" x14ac:dyDescent="0.3">
      <c r="A7" s="132" t="s">
        <v>669</v>
      </c>
      <c r="B7" s="117">
        <v>5</v>
      </c>
      <c r="C7" s="119" t="s">
        <v>670</v>
      </c>
      <c r="D7" s="119" t="s">
        <v>715</v>
      </c>
      <c r="E7" s="119" t="s">
        <v>672</v>
      </c>
      <c r="F7" s="120" t="s">
        <v>716</v>
      </c>
      <c r="G7" s="121" t="s">
        <v>717</v>
      </c>
      <c r="H7" s="133">
        <v>632168</v>
      </c>
      <c r="I7" s="120" t="s">
        <v>718</v>
      </c>
      <c r="J7" s="120" t="s">
        <v>719</v>
      </c>
      <c r="K7" s="133">
        <v>21</v>
      </c>
      <c r="L7" s="120" t="s">
        <v>677</v>
      </c>
      <c r="M7" s="134" t="s">
        <v>720</v>
      </c>
      <c r="N7" s="120">
        <v>1970</v>
      </c>
      <c r="O7" s="133">
        <v>373.4</v>
      </c>
      <c r="P7" s="135">
        <v>739.303</v>
      </c>
      <c r="Q7" s="120" t="s">
        <v>680</v>
      </c>
      <c r="R7" s="120" t="s">
        <v>699</v>
      </c>
      <c r="S7" s="136">
        <v>38439</v>
      </c>
      <c r="T7" s="120" t="s">
        <v>679</v>
      </c>
      <c r="U7" s="120" t="s">
        <v>679</v>
      </c>
      <c r="V7" s="120" t="s">
        <v>679</v>
      </c>
      <c r="W7" s="120" t="s">
        <v>679</v>
      </c>
      <c r="X7" s="120" t="s">
        <v>679</v>
      </c>
      <c r="Y7" s="127" t="s">
        <v>721</v>
      </c>
      <c r="Z7" s="128" t="s">
        <v>722</v>
      </c>
      <c r="AA7" s="137">
        <v>40497</v>
      </c>
      <c r="AB7" s="138" t="s">
        <v>723</v>
      </c>
      <c r="AC7" s="120" t="s">
        <v>679</v>
      </c>
      <c r="AD7" s="120" t="s">
        <v>724</v>
      </c>
      <c r="AE7" s="139" t="s">
        <v>704</v>
      </c>
      <c r="AF7" s="120" t="s">
        <v>687</v>
      </c>
      <c r="AG7" s="120" t="s">
        <v>725</v>
      </c>
      <c r="AH7" s="142">
        <v>41607</v>
      </c>
      <c r="AI7" s="14"/>
      <c r="AJ7" s="14"/>
      <c r="AK7" s="14"/>
    </row>
    <row r="8" spans="1:37" s="132" customFormat="1" ht="31.6" customHeight="1" x14ac:dyDescent="0.3">
      <c r="A8" s="132" t="s">
        <v>669</v>
      </c>
      <c r="B8" s="117">
        <v>6</v>
      </c>
      <c r="C8" s="119" t="s">
        <v>670</v>
      </c>
      <c r="D8" s="119" t="s">
        <v>726</v>
      </c>
      <c r="E8" s="119" t="s">
        <v>672</v>
      </c>
      <c r="F8" s="120" t="s">
        <v>727</v>
      </c>
      <c r="G8" s="121" t="s">
        <v>728</v>
      </c>
      <c r="H8" s="133">
        <v>632168</v>
      </c>
      <c r="I8" s="120" t="s">
        <v>718</v>
      </c>
      <c r="J8" s="120" t="s">
        <v>719</v>
      </c>
      <c r="K8" s="133">
        <v>21</v>
      </c>
      <c r="L8" s="120" t="s">
        <v>677</v>
      </c>
      <c r="M8" s="120" t="s">
        <v>729</v>
      </c>
      <c r="N8" s="120">
        <v>1986</v>
      </c>
      <c r="O8" s="133">
        <v>104</v>
      </c>
      <c r="P8" s="135">
        <v>31.401</v>
      </c>
      <c r="Q8" s="120" t="s">
        <v>680</v>
      </c>
      <c r="R8" s="120" t="s">
        <v>699</v>
      </c>
      <c r="S8" s="136">
        <v>38439</v>
      </c>
      <c r="T8" s="120" t="s">
        <v>679</v>
      </c>
      <c r="U8" s="120" t="s">
        <v>679</v>
      </c>
      <c r="V8" s="120" t="s">
        <v>679</v>
      </c>
      <c r="W8" s="120" t="s">
        <v>679</v>
      </c>
      <c r="X8" s="120" t="s">
        <v>679</v>
      </c>
      <c r="Y8" s="127" t="s">
        <v>730</v>
      </c>
      <c r="Z8" s="128" t="s">
        <v>731</v>
      </c>
      <c r="AA8" s="137">
        <v>40497</v>
      </c>
      <c r="AB8" s="138" t="s">
        <v>732</v>
      </c>
      <c r="AC8" s="120" t="s">
        <v>679</v>
      </c>
      <c r="AD8" s="120" t="s">
        <v>724</v>
      </c>
      <c r="AE8" s="139" t="s">
        <v>704</v>
      </c>
      <c r="AF8" s="120" t="s">
        <v>687</v>
      </c>
      <c r="AG8" s="140" t="s">
        <v>733</v>
      </c>
      <c r="AH8" s="141">
        <v>41607</v>
      </c>
      <c r="AI8" s="14"/>
      <c r="AJ8" s="14"/>
      <c r="AK8" s="14"/>
    </row>
    <row r="9" spans="1:37" s="132" customFormat="1" ht="31.6" customHeight="1" x14ac:dyDescent="0.3">
      <c r="A9" s="132" t="s">
        <v>669</v>
      </c>
      <c r="B9" s="117">
        <v>7</v>
      </c>
      <c r="C9" s="119" t="s">
        <v>670</v>
      </c>
      <c r="D9" s="119" t="s">
        <v>734</v>
      </c>
      <c r="E9" s="119" t="s">
        <v>672</v>
      </c>
      <c r="F9" s="120" t="s">
        <v>735</v>
      </c>
      <c r="G9" s="121"/>
      <c r="H9" s="133">
        <v>632167</v>
      </c>
      <c r="I9" s="120" t="s">
        <v>736</v>
      </c>
      <c r="J9" s="120" t="s">
        <v>737</v>
      </c>
      <c r="K9" s="133">
        <v>6</v>
      </c>
      <c r="L9" s="120" t="s">
        <v>677</v>
      </c>
      <c r="M9" s="120" t="s">
        <v>738</v>
      </c>
      <c r="N9" s="120">
        <v>1968</v>
      </c>
      <c r="O9" s="133">
        <v>981.7</v>
      </c>
      <c r="P9" s="135">
        <v>1143.2739999999999</v>
      </c>
      <c r="Q9" s="120" t="s">
        <v>680</v>
      </c>
      <c r="R9" s="120" t="s">
        <v>699</v>
      </c>
      <c r="S9" s="136">
        <v>38439</v>
      </c>
      <c r="T9" s="120"/>
      <c r="U9" s="120"/>
      <c r="V9" s="120"/>
      <c r="W9" s="120"/>
      <c r="X9" s="120"/>
      <c r="Y9" s="127" t="s">
        <v>739</v>
      </c>
      <c r="Z9" s="128" t="s">
        <v>740</v>
      </c>
      <c r="AA9" s="137">
        <v>41248</v>
      </c>
      <c r="AB9" s="138" t="s">
        <v>741</v>
      </c>
      <c r="AC9" s="120"/>
      <c r="AD9" s="120" t="s">
        <v>742</v>
      </c>
      <c r="AE9" s="139" t="s">
        <v>704</v>
      </c>
      <c r="AF9" s="120" t="s">
        <v>687</v>
      </c>
      <c r="AG9" s="120" t="s">
        <v>743</v>
      </c>
      <c r="AH9" s="141">
        <v>41320</v>
      </c>
      <c r="AI9" s="14"/>
      <c r="AJ9" s="14"/>
      <c r="AK9" s="14"/>
    </row>
    <row r="10" spans="1:37" s="132" customFormat="1" ht="31.6" customHeight="1" x14ac:dyDescent="0.3">
      <c r="A10" s="132" t="s">
        <v>669</v>
      </c>
      <c r="B10" s="117">
        <v>8</v>
      </c>
      <c r="C10" s="119" t="s">
        <v>670</v>
      </c>
      <c r="D10" s="119" t="s">
        <v>744</v>
      </c>
      <c r="E10" s="119" t="s">
        <v>672</v>
      </c>
      <c r="F10" s="120" t="s">
        <v>745</v>
      </c>
      <c r="G10" s="121" t="s">
        <v>679</v>
      </c>
      <c r="H10" s="133">
        <v>632182</v>
      </c>
      <c r="I10" s="120" t="s">
        <v>746</v>
      </c>
      <c r="J10" s="120" t="s">
        <v>737</v>
      </c>
      <c r="K10" s="133">
        <v>2</v>
      </c>
      <c r="L10" s="120" t="s">
        <v>677</v>
      </c>
      <c r="M10" s="120" t="s">
        <v>747</v>
      </c>
      <c r="N10" s="120">
        <v>1976</v>
      </c>
      <c r="O10" s="133">
        <v>1760.1</v>
      </c>
      <c r="P10" s="135">
        <v>6438.7</v>
      </c>
      <c r="Q10" s="120" t="s">
        <v>680</v>
      </c>
      <c r="R10" s="120" t="s">
        <v>699</v>
      </c>
      <c r="S10" s="136">
        <v>38439</v>
      </c>
      <c r="T10" s="120" t="s">
        <v>679</v>
      </c>
      <c r="U10" s="120" t="s">
        <v>679</v>
      </c>
      <c r="V10" s="120" t="s">
        <v>679</v>
      </c>
      <c r="W10" s="120" t="s">
        <v>679</v>
      </c>
      <c r="X10" s="120" t="s">
        <v>679</v>
      </c>
      <c r="Y10" s="127" t="s">
        <v>748</v>
      </c>
      <c r="Z10" s="128" t="s">
        <v>749</v>
      </c>
      <c r="AA10" s="137">
        <v>41402</v>
      </c>
      <c r="AB10" s="138" t="s">
        <v>750</v>
      </c>
      <c r="AC10" s="120" t="s">
        <v>679</v>
      </c>
      <c r="AD10" s="120" t="s">
        <v>751</v>
      </c>
      <c r="AE10" s="139" t="s">
        <v>704</v>
      </c>
      <c r="AF10" s="120" t="s">
        <v>687</v>
      </c>
      <c r="AG10" s="14" t="s">
        <v>752</v>
      </c>
      <c r="AH10" s="141">
        <v>42117</v>
      </c>
      <c r="AI10" s="14"/>
      <c r="AJ10" s="14"/>
      <c r="AK10" s="14"/>
    </row>
    <row r="11" spans="1:37" s="132" customFormat="1" ht="41.25" customHeight="1" x14ac:dyDescent="0.3">
      <c r="A11" s="132" t="s">
        <v>669</v>
      </c>
      <c r="B11" s="117">
        <v>9</v>
      </c>
      <c r="C11" s="119" t="s">
        <v>670</v>
      </c>
      <c r="D11" s="119" t="s">
        <v>753</v>
      </c>
      <c r="E11" s="119" t="s">
        <v>672</v>
      </c>
      <c r="F11" s="120" t="s">
        <v>754</v>
      </c>
      <c r="G11" s="121" t="s">
        <v>679</v>
      </c>
      <c r="H11" s="133">
        <v>632182</v>
      </c>
      <c r="I11" s="120" t="s">
        <v>746</v>
      </c>
      <c r="J11" s="120" t="s">
        <v>737</v>
      </c>
      <c r="K11" s="133">
        <v>1</v>
      </c>
      <c r="L11" s="120" t="s">
        <v>755</v>
      </c>
      <c r="M11" s="120" t="s">
        <v>756</v>
      </c>
      <c r="N11" s="120">
        <v>1990</v>
      </c>
      <c r="O11" s="133">
        <v>585.1</v>
      </c>
      <c r="P11" s="135">
        <v>2930.3</v>
      </c>
      <c r="Q11" s="120" t="s">
        <v>680</v>
      </c>
      <c r="R11" s="120" t="s">
        <v>699</v>
      </c>
      <c r="S11" s="136">
        <v>38439</v>
      </c>
      <c r="T11" s="120" t="s">
        <v>679</v>
      </c>
      <c r="U11" s="120" t="s">
        <v>679</v>
      </c>
      <c r="V11" s="120" t="s">
        <v>679</v>
      </c>
      <c r="W11" s="120" t="s">
        <v>679</v>
      </c>
      <c r="X11" s="120" t="s">
        <v>679</v>
      </c>
      <c r="Y11" s="127" t="s">
        <v>757</v>
      </c>
      <c r="Z11" s="128" t="s">
        <v>758</v>
      </c>
      <c r="AA11" s="137">
        <v>40388</v>
      </c>
      <c r="AB11" s="138" t="s">
        <v>759</v>
      </c>
      <c r="AC11" s="120" t="s">
        <v>679</v>
      </c>
      <c r="AD11" s="120" t="s">
        <v>751</v>
      </c>
      <c r="AE11" s="139" t="s">
        <v>704</v>
      </c>
      <c r="AF11" s="120" t="s">
        <v>687</v>
      </c>
      <c r="AG11" s="120" t="s">
        <v>760</v>
      </c>
      <c r="AH11" s="141">
        <v>41512</v>
      </c>
      <c r="AI11" s="14"/>
      <c r="AJ11" s="14"/>
      <c r="AK11" s="14"/>
    </row>
    <row r="12" spans="1:37" s="132" customFormat="1" ht="31.6" customHeight="1" x14ac:dyDescent="0.3">
      <c r="A12" s="132" t="s">
        <v>669</v>
      </c>
      <c r="B12" s="117">
        <v>10</v>
      </c>
      <c r="C12" s="119" t="s">
        <v>670</v>
      </c>
      <c r="D12" s="119" t="s">
        <v>761</v>
      </c>
      <c r="E12" s="119" t="s">
        <v>672</v>
      </c>
      <c r="F12" s="120" t="s">
        <v>762</v>
      </c>
      <c r="G12" s="121" t="s">
        <v>679</v>
      </c>
      <c r="H12" s="133">
        <v>632163</v>
      </c>
      <c r="I12" s="120" t="s">
        <v>763</v>
      </c>
      <c r="J12" s="120" t="s">
        <v>764</v>
      </c>
      <c r="K12" s="133">
        <v>39</v>
      </c>
      <c r="L12" s="120" t="s">
        <v>677</v>
      </c>
      <c r="M12" s="120" t="s">
        <v>747</v>
      </c>
      <c r="N12" s="120">
        <v>1985</v>
      </c>
      <c r="O12" s="133">
        <v>1911.9</v>
      </c>
      <c r="P12" s="135">
        <v>13.912000000000001</v>
      </c>
      <c r="Q12" s="120" t="s">
        <v>680</v>
      </c>
      <c r="R12" s="120" t="s">
        <v>699</v>
      </c>
      <c r="S12" s="136">
        <v>38439</v>
      </c>
      <c r="T12" s="120" t="s">
        <v>679</v>
      </c>
      <c r="U12" s="120" t="s">
        <v>679</v>
      </c>
      <c r="V12" s="120" t="s">
        <v>679</v>
      </c>
      <c r="W12" s="120" t="s">
        <v>679</v>
      </c>
      <c r="X12" s="120" t="s">
        <v>679</v>
      </c>
      <c r="Y12" s="127" t="s">
        <v>765</v>
      </c>
      <c r="Z12" s="128" t="s">
        <v>766</v>
      </c>
      <c r="AA12" s="137">
        <v>41039</v>
      </c>
      <c r="AB12" s="138" t="s">
        <v>767</v>
      </c>
      <c r="AC12" s="120" t="s">
        <v>679</v>
      </c>
      <c r="AD12" s="120" t="s">
        <v>768</v>
      </c>
      <c r="AE12" s="139" t="s">
        <v>704</v>
      </c>
      <c r="AF12" s="120" t="s">
        <v>687</v>
      </c>
      <c r="AG12" s="120" t="s">
        <v>769</v>
      </c>
      <c r="AH12" s="141">
        <v>40308</v>
      </c>
      <c r="AI12" s="14"/>
      <c r="AJ12" s="14"/>
      <c r="AK12" s="14"/>
    </row>
    <row r="13" spans="1:37" s="132" customFormat="1" ht="45.85" customHeight="1" x14ac:dyDescent="0.3">
      <c r="A13" s="132" t="s">
        <v>669</v>
      </c>
      <c r="B13" s="117">
        <v>11</v>
      </c>
      <c r="C13" s="119" t="s">
        <v>670</v>
      </c>
      <c r="D13" s="119" t="s">
        <v>770</v>
      </c>
      <c r="E13" s="119" t="s">
        <v>672</v>
      </c>
      <c r="F13" s="120" t="s">
        <v>771</v>
      </c>
      <c r="G13" s="121" t="s">
        <v>772</v>
      </c>
      <c r="H13" s="133">
        <v>632163</v>
      </c>
      <c r="I13" s="120" t="s">
        <v>763</v>
      </c>
      <c r="J13" s="120" t="s">
        <v>764</v>
      </c>
      <c r="K13" s="133" t="s">
        <v>773</v>
      </c>
      <c r="L13" s="120" t="s">
        <v>755</v>
      </c>
      <c r="M13" s="120" t="s">
        <v>698</v>
      </c>
      <c r="N13" s="120">
        <v>1983</v>
      </c>
      <c r="O13" s="133">
        <v>556</v>
      </c>
      <c r="P13" s="135">
        <v>4433</v>
      </c>
      <c r="Q13" s="120" t="s">
        <v>680</v>
      </c>
      <c r="R13" s="120" t="s">
        <v>699</v>
      </c>
      <c r="S13" s="136">
        <v>38439</v>
      </c>
      <c r="T13" s="120"/>
      <c r="U13" s="120"/>
      <c r="V13" s="120"/>
      <c r="W13" s="120"/>
      <c r="X13" s="120"/>
      <c r="Y13" s="127" t="s">
        <v>774</v>
      </c>
      <c r="Z13" s="128" t="s">
        <v>775</v>
      </c>
      <c r="AA13" s="137">
        <v>40519</v>
      </c>
      <c r="AB13" s="138" t="s">
        <v>776</v>
      </c>
      <c r="AC13" s="120"/>
      <c r="AD13" s="120" t="s">
        <v>777</v>
      </c>
      <c r="AE13" s="139" t="s">
        <v>778</v>
      </c>
      <c r="AF13" s="120" t="s">
        <v>687</v>
      </c>
      <c r="AG13" s="140" t="s">
        <v>779</v>
      </c>
      <c r="AH13" s="141">
        <v>42893</v>
      </c>
      <c r="AI13" s="14"/>
      <c r="AJ13" s="14"/>
      <c r="AK13" s="14"/>
    </row>
    <row r="14" spans="1:37" s="116" customFormat="1" ht="31.6" customHeight="1" x14ac:dyDescent="0.3">
      <c r="A14" s="116" t="s">
        <v>669</v>
      </c>
      <c r="B14" s="117">
        <v>12</v>
      </c>
      <c r="C14" s="118" t="s">
        <v>670</v>
      </c>
      <c r="D14" s="118" t="s">
        <v>780</v>
      </c>
      <c r="E14" s="119" t="s">
        <v>672</v>
      </c>
      <c r="F14" s="120" t="s">
        <v>781</v>
      </c>
      <c r="G14" s="121" t="s">
        <v>782</v>
      </c>
      <c r="H14" s="122">
        <v>632163</v>
      </c>
      <c r="I14" s="123" t="s">
        <v>783</v>
      </c>
      <c r="J14" s="123" t="s">
        <v>784</v>
      </c>
      <c r="K14" s="122">
        <v>22</v>
      </c>
      <c r="L14" s="123" t="s">
        <v>677</v>
      </c>
      <c r="M14" s="123" t="s">
        <v>785</v>
      </c>
      <c r="N14" s="123">
        <v>1980</v>
      </c>
      <c r="O14" s="122">
        <v>93.8</v>
      </c>
      <c r="P14" s="125">
        <v>121.5</v>
      </c>
      <c r="Q14" s="123" t="s">
        <v>680</v>
      </c>
      <c r="R14" s="123" t="s">
        <v>699</v>
      </c>
      <c r="S14" s="126">
        <v>38439</v>
      </c>
      <c r="T14" s="123"/>
      <c r="U14" s="123"/>
      <c r="V14" s="123"/>
      <c r="W14" s="123"/>
      <c r="X14" s="123"/>
      <c r="Y14" s="127" t="s">
        <v>782</v>
      </c>
      <c r="Z14" s="128" t="s">
        <v>786</v>
      </c>
      <c r="AA14" s="129">
        <v>41108</v>
      </c>
      <c r="AB14" s="127" t="s">
        <v>787</v>
      </c>
      <c r="AC14" s="123"/>
      <c r="AD14" s="123" t="s">
        <v>788</v>
      </c>
      <c r="AE14" s="130" t="s">
        <v>704</v>
      </c>
      <c r="AF14" s="123"/>
      <c r="AG14" s="131" t="s">
        <v>789</v>
      </c>
      <c r="AH14" s="131"/>
      <c r="AI14" s="131"/>
      <c r="AJ14" s="131"/>
      <c r="AK14" s="131"/>
    </row>
    <row r="15" spans="1:37" s="132" customFormat="1" ht="31.6" customHeight="1" x14ac:dyDescent="0.3">
      <c r="A15" s="132" t="s">
        <v>669</v>
      </c>
      <c r="B15" s="117">
        <v>13</v>
      </c>
      <c r="C15" s="119" t="s">
        <v>670</v>
      </c>
      <c r="D15" s="119" t="s">
        <v>790</v>
      </c>
      <c r="E15" s="119" t="s">
        <v>672</v>
      </c>
      <c r="F15" s="120" t="s">
        <v>791</v>
      </c>
      <c r="G15" s="121"/>
      <c r="H15" s="133">
        <v>632163</v>
      </c>
      <c r="I15" s="120" t="s">
        <v>792</v>
      </c>
      <c r="J15" s="120" t="s">
        <v>784</v>
      </c>
      <c r="K15" s="133">
        <v>21</v>
      </c>
      <c r="L15" s="120" t="s">
        <v>677</v>
      </c>
      <c r="M15" s="120" t="s">
        <v>785</v>
      </c>
      <c r="N15" s="120">
        <v>1966</v>
      </c>
      <c r="O15" s="133">
        <v>87.3</v>
      </c>
      <c r="P15" s="135">
        <v>0.3</v>
      </c>
      <c r="Q15" s="120" t="s">
        <v>680</v>
      </c>
      <c r="R15" s="120" t="s">
        <v>699</v>
      </c>
      <c r="S15" s="136">
        <v>38439</v>
      </c>
      <c r="T15" s="120"/>
      <c r="U15" s="120"/>
      <c r="V15" s="120"/>
      <c r="W15" s="120"/>
      <c r="X15" s="120"/>
      <c r="Y15" s="127" t="s">
        <v>793</v>
      </c>
      <c r="Z15" s="128" t="s">
        <v>794</v>
      </c>
      <c r="AA15" s="137">
        <v>40519</v>
      </c>
      <c r="AB15" s="138" t="s">
        <v>795</v>
      </c>
      <c r="AC15" s="120"/>
      <c r="AD15" s="120" t="s">
        <v>768</v>
      </c>
      <c r="AE15" s="139" t="s">
        <v>704</v>
      </c>
      <c r="AF15" s="120" t="s">
        <v>687</v>
      </c>
      <c r="AG15" s="140" t="s">
        <v>796</v>
      </c>
      <c r="AH15" s="141">
        <v>41039</v>
      </c>
      <c r="AI15" s="14"/>
      <c r="AJ15" s="14"/>
      <c r="AK15" s="14"/>
    </row>
    <row r="16" spans="1:37" s="116" customFormat="1" ht="31.6" customHeight="1" x14ac:dyDescent="0.3">
      <c r="A16" s="116" t="s">
        <v>669</v>
      </c>
      <c r="B16" s="117">
        <v>14</v>
      </c>
      <c r="C16" s="118" t="s">
        <v>670</v>
      </c>
      <c r="D16" s="118" t="s">
        <v>797</v>
      </c>
      <c r="E16" s="119" t="s">
        <v>672</v>
      </c>
      <c r="F16" s="120" t="s">
        <v>798</v>
      </c>
      <c r="G16" s="121"/>
      <c r="H16" s="122">
        <v>632163</v>
      </c>
      <c r="I16" s="123" t="s">
        <v>799</v>
      </c>
      <c r="J16" s="123" t="s">
        <v>800</v>
      </c>
      <c r="K16" s="122">
        <v>7</v>
      </c>
      <c r="L16" s="123" t="s">
        <v>677</v>
      </c>
      <c r="M16" s="123" t="s">
        <v>785</v>
      </c>
      <c r="N16" s="123">
        <v>1928</v>
      </c>
      <c r="O16" s="122">
        <v>124</v>
      </c>
      <c r="P16" s="125">
        <v>0.3</v>
      </c>
      <c r="Q16" s="123" t="s">
        <v>680</v>
      </c>
      <c r="R16" s="123" t="s">
        <v>699</v>
      </c>
      <c r="S16" s="126">
        <v>38439</v>
      </c>
      <c r="T16" s="123"/>
      <c r="U16" s="123"/>
      <c r="V16" s="123"/>
      <c r="W16" s="123"/>
      <c r="X16" s="123"/>
      <c r="Y16" s="127" t="s">
        <v>801</v>
      </c>
      <c r="Z16" s="128" t="s">
        <v>802</v>
      </c>
      <c r="AA16" s="129">
        <v>41108</v>
      </c>
      <c r="AB16" s="127" t="s">
        <v>803</v>
      </c>
      <c r="AC16" s="123"/>
      <c r="AD16" s="123" t="s">
        <v>788</v>
      </c>
      <c r="AE16" s="130" t="s">
        <v>804</v>
      </c>
      <c r="AF16" s="123"/>
      <c r="AG16" s="131" t="s">
        <v>789</v>
      </c>
      <c r="AH16" s="131"/>
      <c r="AI16" s="131"/>
      <c r="AJ16" s="131"/>
      <c r="AK16" s="131"/>
    </row>
    <row r="17" spans="1:37" s="132" customFormat="1" ht="31.6" customHeight="1" x14ac:dyDescent="0.3">
      <c r="A17" s="132" t="s">
        <v>669</v>
      </c>
      <c r="B17" s="117">
        <v>15</v>
      </c>
      <c r="C17" s="119" t="s">
        <v>670</v>
      </c>
      <c r="D17" s="119" t="s">
        <v>805</v>
      </c>
      <c r="E17" s="119" t="s">
        <v>672</v>
      </c>
      <c r="F17" s="120" t="s">
        <v>806</v>
      </c>
      <c r="G17" s="121" t="s">
        <v>807</v>
      </c>
      <c r="H17" s="133">
        <v>632164</v>
      </c>
      <c r="I17" s="120" t="s">
        <v>808</v>
      </c>
      <c r="J17" s="120" t="s">
        <v>737</v>
      </c>
      <c r="K17" s="133">
        <v>13</v>
      </c>
      <c r="L17" s="120" t="s">
        <v>677</v>
      </c>
      <c r="M17" s="120" t="s">
        <v>809</v>
      </c>
      <c r="N17" s="120">
        <v>1962</v>
      </c>
      <c r="O17" s="133">
        <v>1152</v>
      </c>
      <c r="P17" s="135">
        <v>4561.3</v>
      </c>
      <c r="Q17" s="120" t="s">
        <v>680</v>
      </c>
      <c r="R17" s="120" t="s">
        <v>699</v>
      </c>
      <c r="S17" s="136">
        <v>38439</v>
      </c>
      <c r="T17" s="120"/>
      <c r="U17" s="120"/>
      <c r="V17" s="120"/>
      <c r="W17" s="120"/>
      <c r="X17" s="120"/>
      <c r="Y17" s="127" t="s">
        <v>810</v>
      </c>
      <c r="Z17" s="127" t="s">
        <v>811</v>
      </c>
      <c r="AA17" s="137">
        <v>40290</v>
      </c>
      <c r="AB17" s="138" t="s">
        <v>812</v>
      </c>
      <c r="AC17" s="120"/>
      <c r="AD17" s="120" t="s">
        <v>813</v>
      </c>
      <c r="AE17" s="139" t="s">
        <v>704</v>
      </c>
      <c r="AF17" s="120" t="s">
        <v>687</v>
      </c>
      <c r="AG17" s="120" t="s">
        <v>814</v>
      </c>
      <c r="AH17" s="141">
        <v>41033</v>
      </c>
      <c r="AI17" s="14"/>
      <c r="AJ17" s="14"/>
      <c r="AK17" s="14"/>
    </row>
    <row r="18" spans="1:37" s="132" customFormat="1" ht="31.6" customHeight="1" x14ac:dyDescent="0.3">
      <c r="A18" s="132" t="s">
        <v>669</v>
      </c>
      <c r="B18" s="117">
        <v>16</v>
      </c>
      <c r="C18" s="119" t="s">
        <v>670</v>
      </c>
      <c r="D18" s="119" t="s">
        <v>815</v>
      </c>
      <c r="E18" s="119" t="s">
        <v>672</v>
      </c>
      <c r="F18" s="120" t="s">
        <v>816</v>
      </c>
      <c r="G18" s="121" t="s">
        <v>817</v>
      </c>
      <c r="H18" s="133">
        <v>632164</v>
      </c>
      <c r="I18" s="120" t="s">
        <v>808</v>
      </c>
      <c r="J18" s="120" t="s">
        <v>737</v>
      </c>
      <c r="K18" s="133">
        <v>1</v>
      </c>
      <c r="L18" s="120" t="s">
        <v>677</v>
      </c>
      <c r="M18" s="120" t="s">
        <v>818</v>
      </c>
      <c r="N18" s="120">
        <v>1971</v>
      </c>
      <c r="O18" s="133">
        <v>107.5</v>
      </c>
      <c r="P18" s="135">
        <v>89.3</v>
      </c>
      <c r="Q18" s="120" t="s">
        <v>680</v>
      </c>
      <c r="R18" s="120" t="s">
        <v>699</v>
      </c>
      <c r="S18" s="136">
        <v>38439</v>
      </c>
      <c r="T18" s="120"/>
      <c r="U18" s="120"/>
      <c r="V18" s="120"/>
      <c r="W18" s="120"/>
      <c r="X18" s="120"/>
      <c r="Y18" s="127" t="s">
        <v>819</v>
      </c>
      <c r="Z18" s="128" t="s">
        <v>820</v>
      </c>
      <c r="AA18" s="137">
        <v>40347</v>
      </c>
      <c r="AB18" s="138" t="s">
        <v>821</v>
      </c>
      <c r="AC18" s="120"/>
      <c r="AD18" s="120" t="s">
        <v>813</v>
      </c>
      <c r="AE18" s="139" t="s">
        <v>704</v>
      </c>
      <c r="AF18" s="120" t="s">
        <v>687</v>
      </c>
      <c r="AG18" s="120" t="s">
        <v>822</v>
      </c>
      <c r="AH18" s="141">
        <v>41033</v>
      </c>
      <c r="AI18" s="14"/>
      <c r="AJ18" s="14"/>
      <c r="AK18" s="14"/>
    </row>
    <row r="19" spans="1:37" s="132" customFormat="1" ht="31.6" customHeight="1" x14ac:dyDescent="0.3">
      <c r="A19" s="132" t="s">
        <v>669</v>
      </c>
      <c r="B19" s="117">
        <v>17</v>
      </c>
      <c r="C19" s="119" t="s">
        <v>670</v>
      </c>
      <c r="D19" s="119" t="s">
        <v>823</v>
      </c>
      <c r="E19" s="119" t="s">
        <v>672</v>
      </c>
      <c r="F19" s="120" t="s">
        <v>824</v>
      </c>
      <c r="G19" s="121" t="s">
        <v>825</v>
      </c>
      <c r="H19" s="133">
        <v>632164</v>
      </c>
      <c r="I19" s="120" t="s">
        <v>826</v>
      </c>
      <c r="J19" s="120" t="s">
        <v>784</v>
      </c>
      <c r="K19" s="133">
        <v>19</v>
      </c>
      <c r="L19" s="120" t="s">
        <v>677</v>
      </c>
      <c r="M19" s="120" t="s">
        <v>809</v>
      </c>
      <c r="N19" s="120">
        <v>1957</v>
      </c>
      <c r="O19" s="143">
        <v>111.9</v>
      </c>
      <c r="P19" s="144">
        <v>268.3</v>
      </c>
      <c r="Q19" s="120" t="s">
        <v>680</v>
      </c>
      <c r="R19" s="120" t="s">
        <v>699</v>
      </c>
      <c r="S19" s="136">
        <v>38439</v>
      </c>
      <c r="T19" s="120"/>
      <c r="U19" s="120"/>
      <c r="V19" s="120"/>
      <c r="W19" s="120"/>
      <c r="X19" s="120"/>
      <c r="Y19" s="127" t="s">
        <v>827</v>
      </c>
      <c r="Z19" s="128" t="s">
        <v>828</v>
      </c>
      <c r="AA19" s="137">
        <v>40290</v>
      </c>
      <c r="AB19" s="138" t="s">
        <v>829</v>
      </c>
      <c r="AC19" s="120"/>
      <c r="AD19" s="120" t="s">
        <v>813</v>
      </c>
      <c r="AE19" s="139" t="s">
        <v>704</v>
      </c>
      <c r="AF19" s="120" t="s">
        <v>687</v>
      </c>
      <c r="AG19" s="131" t="s">
        <v>830</v>
      </c>
      <c r="AH19" s="141">
        <v>41034</v>
      </c>
      <c r="AI19" s="14" t="s">
        <v>831</v>
      </c>
      <c r="AJ19" s="14"/>
      <c r="AK19" s="14"/>
    </row>
    <row r="20" spans="1:37" s="132" customFormat="1" ht="15.05" customHeight="1" x14ac:dyDescent="0.3">
      <c r="A20" s="132" t="s">
        <v>669</v>
      </c>
      <c r="B20" s="117">
        <v>18</v>
      </c>
      <c r="C20" s="119" t="s">
        <v>670</v>
      </c>
      <c r="D20" s="119" t="s">
        <v>832</v>
      </c>
      <c r="E20" s="119" t="s">
        <v>672</v>
      </c>
      <c r="F20" s="120" t="s">
        <v>833</v>
      </c>
      <c r="G20" s="121" t="s">
        <v>834</v>
      </c>
      <c r="H20" s="133">
        <v>632160</v>
      </c>
      <c r="I20" s="120" t="s">
        <v>835</v>
      </c>
      <c r="J20" s="120" t="s">
        <v>784</v>
      </c>
      <c r="K20" s="133">
        <v>7</v>
      </c>
      <c r="L20" s="120" t="s">
        <v>677</v>
      </c>
      <c r="M20" s="120" t="s">
        <v>809</v>
      </c>
      <c r="N20" s="120">
        <v>1994</v>
      </c>
      <c r="O20" s="133">
        <v>131.6</v>
      </c>
      <c r="P20" s="135">
        <v>1164.2</v>
      </c>
      <c r="Q20" s="120" t="s">
        <v>680</v>
      </c>
      <c r="R20" s="120" t="s">
        <v>699</v>
      </c>
      <c r="S20" s="136">
        <v>38439</v>
      </c>
      <c r="T20" s="120"/>
      <c r="U20" s="120"/>
      <c r="V20" s="120"/>
      <c r="W20" s="120"/>
      <c r="X20" s="120"/>
      <c r="Y20" s="127" t="s">
        <v>836</v>
      </c>
      <c r="Z20" s="128" t="s">
        <v>837</v>
      </c>
      <c r="AA20" s="137">
        <v>40347</v>
      </c>
      <c r="AB20" s="138" t="s">
        <v>838</v>
      </c>
      <c r="AC20" s="120"/>
      <c r="AD20" s="120" t="s">
        <v>813</v>
      </c>
      <c r="AE20" s="139" t="s">
        <v>704</v>
      </c>
      <c r="AF20" s="120" t="s">
        <v>687</v>
      </c>
      <c r="AG20" s="120" t="s">
        <v>839</v>
      </c>
      <c r="AH20" s="141">
        <v>41034</v>
      </c>
      <c r="AI20" s="14" t="s">
        <v>831</v>
      </c>
      <c r="AJ20" s="14"/>
      <c r="AK20" s="14"/>
    </row>
    <row r="21" spans="1:37" s="145" customFormat="1" ht="26.2" customHeight="1" x14ac:dyDescent="0.3">
      <c r="A21" s="145" t="s">
        <v>669</v>
      </c>
      <c r="B21" s="117">
        <v>19</v>
      </c>
      <c r="C21" s="146" t="s">
        <v>670</v>
      </c>
      <c r="D21" s="146" t="s">
        <v>840</v>
      </c>
      <c r="E21" s="146" t="s">
        <v>672</v>
      </c>
      <c r="F21" s="147" t="s">
        <v>841</v>
      </c>
      <c r="G21" s="148"/>
      <c r="H21" s="149">
        <v>632180</v>
      </c>
      <c r="I21" s="147" t="s">
        <v>842</v>
      </c>
      <c r="J21" s="147" t="s">
        <v>737</v>
      </c>
      <c r="K21" s="149">
        <v>28</v>
      </c>
      <c r="L21" s="147" t="s">
        <v>755</v>
      </c>
      <c r="M21" s="147" t="s">
        <v>843</v>
      </c>
      <c r="N21" s="147">
        <v>1972</v>
      </c>
      <c r="O21" s="149">
        <v>406</v>
      </c>
      <c r="P21" s="150">
        <v>448.49599999999998</v>
      </c>
      <c r="Q21" s="147" t="s">
        <v>680</v>
      </c>
      <c r="R21" s="147" t="s">
        <v>699</v>
      </c>
      <c r="S21" s="151">
        <v>38439</v>
      </c>
      <c r="T21" s="147"/>
      <c r="U21" s="147"/>
      <c r="V21" s="147"/>
      <c r="W21" s="147"/>
      <c r="X21" s="147"/>
      <c r="Y21" s="152"/>
      <c r="Z21" s="128"/>
      <c r="AA21" s="153"/>
      <c r="AB21" s="153"/>
      <c r="AC21" s="147"/>
      <c r="AD21" s="147" t="s">
        <v>844</v>
      </c>
      <c r="AE21" s="154" t="s">
        <v>704</v>
      </c>
      <c r="AF21" s="147" t="s">
        <v>687</v>
      </c>
      <c r="AG21" s="155" t="s">
        <v>845</v>
      </c>
      <c r="AH21" s="155"/>
      <c r="AI21" s="155"/>
      <c r="AJ21" s="155"/>
      <c r="AK21" s="155"/>
    </row>
    <row r="22" spans="1:37" s="132" customFormat="1" ht="18" customHeight="1" x14ac:dyDescent="0.3">
      <c r="A22" s="132" t="s">
        <v>669</v>
      </c>
      <c r="B22" s="117">
        <v>20</v>
      </c>
      <c r="C22" s="119" t="s">
        <v>670</v>
      </c>
      <c r="D22" s="119" t="s">
        <v>846</v>
      </c>
      <c r="E22" s="119" t="s">
        <v>672</v>
      </c>
      <c r="F22" s="120" t="s">
        <v>847</v>
      </c>
      <c r="G22" s="121" t="s">
        <v>848</v>
      </c>
      <c r="H22" s="133">
        <v>632185</v>
      </c>
      <c r="I22" s="120" t="s">
        <v>849</v>
      </c>
      <c r="J22" s="120" t="s">
        <v>850</v>
      </c>
      <c r="K22" s="133">
        <v>13</v>
      </c>
      <c r="L22" s="120" t="s">
        <v>677</v>
      </c>
      <c r="M22" s="120" t="s">
        <v>738</v>
      </c>
      <c r="N22" s="120">
        <v>1987</v>
      </c>
      <c r="O22" s="133">
        <v>252.5</v>
      </c>
      <c r="P22" s="135">
        <v>76.804000000000002</v>
      </c>
      <c r="Q22" s="120" t="s">
        <v>680</v>
      </c>
      <c r="R22" s="120" t="s">
        <v>699</v>
      </c>
      <c r="S22" s="136">
        <v>38439</v>
      </c>
      <c r="T22" s="120"/>
      <c r="U22" s="120"/>
      <c r="V22" s="120"/>
      <c r="W22" s="120"/>
      <c r="X22" s="120"/>
      <c r="Y22" s="127" t="s">
        <v>851</v>
      </c>
      <c r="Z22" s="128" t="s">
        <v>852</v>
      </c>
      <c r="AA22" s="137">
        <v>40388</v>
      </c>
      <c r="AB22" s="138" t="s">
        <v>853</v>
      </c>
      <c r="AC22" s="120"/>
      <c r="AD22" s="120" t="s">
        <v>854</v>
      </c>
      <c r="AE22" s="139" t="s">
        <v>704</v>
      </c>
      <c r="AF22" s="120" t="s">
        <v>687</v>
      </c>
      <c r="AG22" s="14"/>
      <c r="AH22" s="14"/>
      <c r="AI22" s="14"/>
      <c r="AJ22" s="14"/>
      <c r="AK22" s="14"/>
    </row>
    <row r="23" spans="1:37" s="132" customFormat="1" ht="16.55" customHeight="1" x14ac:dyDescent="0.3">
      <c r="A23" s="132" t="s">
        <v>669</v>
      </c>
      <c r="B23" s="117">
        <v>21</v>
      </c>
      <c r="C23" s="119" t="s">
        <v>670</v>
      </c>
      <c r="D23" s="119" t="s">
        <v>855</v>
      </c>
      <c r="E23" s="119" t="s">
        <v>672</v>
      </c>
      <c r="F23" s="120" t="s">
        <v>856</v>
      </c>
      <c r="G23" s="121" t="s">
        <v>857</v>
      </c>
      <c r="H23" s="133">
        <v>632186</v>
      </c>
      <c r="I23" s="120" t="s">
        <v>858</v>
      </c>
      <c r="J23" s="120" t="s">
        <v>784</v>
      </c>
      <c r="K23" s="133">
        <v>64</v>
      </c>
      <c r="L23" s="120" t="s">
        <v>677</v>
      </c>
      <c r="M23" s="120" t="s">
        <v>747</v>
      </c>
      <c r="N23" s="120">
        <v>1987</v>
      </c>
      <c r="O23" s="133">
        <v>1703.8</v>
      </c>
      <c r="P23" s="135">
        <v>16057.931</v>
      </c>
      <c r="Q23" s="120" t="s">
        <v>680</v>
      </c>
      <c r="R23" s="120" t="s">
        <v>699</v>
      </c>
      <c r="S23" s="136">
        <v>38439</v>
      </c>
      <c r="T23" s="120"/>
      <c r="U23" s="120"/>
      <c r="V23" s="120"/>
      <c r="W23" s="120"/>
      <c r="X23" s="120"/>
      <c r="Y23" s="127" t="s">
        <v>859</v>
      </c>
      <c r="Z23" s="128" t="s">
        <v>860</v>
      </c>
      <c r="AA23" s="137">
        <v>40354</v>
      </c>
      <c r="AB23" s="138" t="s">
        <v>861</v>
      </c>
      <c r="AC23" s="120"/>
      <c r="AD23" s="120" t="s">
        <v>862</v>
      </c>
      <c r="AE23" s="139" t="s">
        <v>704</v>
      </c>
      <c r="AF23" s="120" t="s">
        <v>687</v>
      </c>
      <c r="AG23" s="120" t="s">
        <v>863</v>
      </c>
      <c r="AH23" s="141">
        <v>41340</v>
      </c>
      <c r="AI23" s="14"/>
      <c r="AJ23" s="14"/>
      <c r="AK23" s="14"/>
    </row>
    <row r="24" spans="1:37" s="132" customFormat="1" ht="18.850000000000001" customHeight="1" x14ac:dyDescent="0.3">
      <c r="A24" s="132" t="s">
        <v>669</v>
      </c>
      <c r="B24" s="117">
        <v>22</v>
      </c>
      <c r="C24" s="119" t="s">
        <v>670</v>
      </c>
      <c r="D24" s="119" t="s">
        <v>864</v>
      </c>
      <c r="E24" s="119">
        <v>0</v>
      </c>
      <c r="F24" s="120" t="s">
        <v>865</v>
      </c>
      <c r="G24" s="121" t="s">
        <v>866</v>
      </c>
      <c r="H24" s="133">
        <v>632186</v>
      </c>
      <c r="I24" s="120" t="s">
        <v>867</v>
      </c>
      <c r="J24" s="120" t="s">
        <v>784</v>
      </c>
      <c r="K24" s="119" t="s">
        <v>868</v>
      </c>
      <c r="L24" s="120" t="s">
        <v>677</v>
      </c>
      <c r="M24" s="120" t="s">
        <v>785</v>
      </c>
      <c r="N24" s="120">
        <v>1979</v>
      </c>
      <c r="O24" s="133">
        <v>164.2</v>
      </c>
      <c r="P24" s="135">
        <v>268.75</v>
      </c>
      <c r="Q24" s="120" t="s">
        <v>680</v>
      </c>
      <c r="R24" s="120" t="s">
        <v>699</v>
      </c>
      <c r="S24" s="136">
        <v>38439</v>
      </c>
      <c r="T24" s="120"/>
      <c r="U24" s="120"/>
      <c r="V24" s="120"/>
      <c r="W24" s="120"/>
      <c r="X24" s="120"/>
      <c r="Y24" s="127" t="s">
        <v>869</v>
      </c>
      <c r="Z24" s="128" t="s">
        <v>870</v>
      </c>
      <c r="AA24" s="137">
        <v>40714</v>
      </c>
      <c r="AB24" s="138" t="s">
        <v>871</v>
      </c>
      <c r="AC24" s="120"/>
      <c r="AD24" s="120" t="s">
        <v>862</v>
      </c>
      <c r="AE24" s="139" t="s">
        <v>704</v>
      </c>
      <c r="AF24" s="120" t="s">
        <v>687</v>
      </c>
      <c r="AG24" s="147" t="s">
        <v>872</v>
      </c>
      <c r="AH24" s="156">
        <v>41340</v>
      </c>
      <c r="AI24" s="120" t="s">
        <v>873</v>
      </c>
      <c r="AJ24" s="14"/>
      <c r="AK24" s="14"/>
    </row>
    <row r="25" spans="1:37" s="157" customFormat="1" ht="29.3" customHeight="1" x14ac:dyDescent="0.3">
      <c r="A25" s="157" t="s">
        <v>669</v>
      </c>
      <c r="B25" s="158">
        <v>23</v>
      </c>
      <c r="C25" s="146" t="s">
        <v>670</v>
      </c>
      <c r="D25" s="146" t="s">
        <v>874</v>
      </c>
      <c r="E25" s="146" t="s">
        <v>672</v>
      </c>
      <c r="F25" s="147" t="s">
        <v>875</v>
      </c>
      <c r="G25" s="148" t="s">
        <v>876</v>
      </c>
      <c r="H25" s="149">
        <v>632183</v>
      </c>
      <c r="I25" s="147" t="s">
        <v>877</v>
      </c>
      <c r="J25" s="147" t="s">
        <v>784</v>
      </c>
      <c r="K25" s="146" t="s">
        <v>878</v>
      </c>
      <c r="L25" s="147" t="s">
        <v>677</v>
      </c>
      <c r="M25" s="147" t="s">
        <v>879</v>
      </c>
      <c r="N25" s="147">
        <f>'Раздел 1 ОКС'!U99</f>
        <v>0</v>
      </c>
      <c r="O25" s="149">
        <v>3096.8</v>
      </c>
      <c r="P25" s="150">
        <v>10757.601000000001</v>
      </c>
      <c r="Q25" s="147" t="s">
        <v>680</v>
      </c>
      <c r="R25" s="147" t="s">
        <v>699</v>
      </c>
      <c r="S25" s="151">
        <v>38439</v>
      </c>
      <c r="T25" s="147"/>
      <c r="U25" s="147"/>
      <c r="V25" s="147"/>
      <c r="W25" s="147"/>
      <c r="X25" s="147"/>
      <c r="Y25" s="152" t="s">
        <v>880</v>
      </c>
      <c r="Z25" s="152" t="s">
        <v>881</v>
      </c>
      <c r="AA25" s="159">
        <v>40500</v>
      </c>
      <c r="AB25" s="153" t="s">
        <v>882</v>
      </c>
      <c r="AC25" s="147"/>
      <c r="AD25" s="147" t="s">
        <v>883</v>
      </c>
      <c r="AE25" s="154" t="s">
        <v>704</v>
      </c>
      <c r="AF25" s="147" t="s">
        <v>687</v>
      </c>
      <c r="AG25" s="147" t="s">
        <v>884</v>
      </c>
      <c r="AH25" s="160">
        <v>41236</v>
      </c>
      <c r="AI25" s="161"/>
      <c r="AJ25" s="161"/>
      <c r="AK25" s="161"/>
    </row>
    <row r="26" spans="1:37" s="132" customFormat="1" ht="27" customHeight="1" x14ac:dyDescent="0.3">
      <c r="A26" s="132" t="s">
        <v>669</v>
      </c>
      <c r="B26" s="117">
        <v>24</v>
      </c>
      <c r="C26" s="119" t="s">
        <v>670</v>
      </c>
      <c r="D26" s="119" t="s">
        <v>885</v>
      </c>
      <c r="E26" s="119" t="s">
        <v>672</v>
      </c>
      <c r="F26" s="120" t="s">
        <v>886</v>
      </c>
      <c r="G26" s="121" t="s">
        <v>887</v>
      </c>
      <c r="H26" s="133">
        <v>632171</v>
      </c>
      <c r="I26" s="120" t="s">
        <v>888</v>
      </c>
      <c r="J26" s="120" t="s">
        <v>784</v>
      </c>
      <c r="K26" s="119" t="s">
        <v>889</v>
      </c>
      <c r="L26" s="120" t="s">
        <v>677</v>
      </c>
      <c r="M26" s="120" t="s">
        <v>747</v>
      </c>
      <c r="N26" s="120">
        <f>'Раздел 1 ОКС'!U100</f>
        <v>0</v>
      </c>
      <c r="O26" s="133">
        <v>1125.5</v>
      </c>
      <c r="P26" s="135">
        <v>2778.2</v>
      </c>
      <c r="Q26" s="120" t="s">
        <v>680</v>
      </c>
      <c r="R26" s="120" t="s">
        <v>699</v>
      </c>
      <c r="S26" s="136">
        <v>38439</v>
      </c>
      <c r="T26" s="120"/>
      <c r="U26" s="120"/>
      <c r="V26" s="120"/>
      <c r="W26" s="120"/>
      <c r="X26" s="120"/>
      <c r="Y26" s="127" t="s">
        <v>890</v>
      </c>
      <c r="Z26" s="127" t="s">
        <v>891</v>
      </c>
      <c r="AA26" s="137">
        <v>40415</v>
      </c>
      <c r="AB26" s="138" t="s">
        <v>892</v>
      </c>
      <c r="AC26" s="120"/>
      <c r="AD26" s="120" t="s">
        <v>893</v>
      </c>
      <c r="AE26" s="139" t="s">
        <v>704</v>
      </c>
      <c r="AF26" s="120" t="s">
        <v>687</v>
      </c>
      <c r="AG26" s="120" t="s">
        <v>894</v>
      </c>
      <c r="AH26" s="141">
        <v>40501</v>
      </c>
      <c r="AI26" s="14"/>
      <c r="AJ26" s="14"/>
      <c r="AK26" s="14"/>
    </row>
    <row r="27" spans="1:37" s="132" customFormat="1" ht="28.5" customHeight="1" x14ac:dyDescent="0.3">
      <c r="A27" s="132" t="s">
        <v>669</v>
      </c>
      <c r="B27" s="117">
        <v>25</v>
      </c>
      <c r="C27" s="119" t="s">
        <v>670</v>
      </c>
      <c r="D27" s="119" t="s">
        <v>895</v>
      </c>
      <c r="E27" s="119" t="s">
        <v>672</v>
      </c>
      <c r="F27" s="120" t="s">
        <v>896</v>
      </c>
      <c r="G27" s="121"/>
      <c r="H27" s="133">
        <v>632171</v>
      </c>
      <c r="I27" s="120" t="s">
        <v>888</v>
      </c>
      <c r="J27" s="120" t="s">
        <v>784</v>
      </c>
      <c r="K27" s="119" t="s">
        <v>889</v>
      </c>
      <c r="L27" s="120" t="s">
        <v>677</v>
      </c>
      <c r="M27" s="120" t="s">
        <v>843</v>
      </c>
      <c r="N27" s="120">
        <f>'Раздел 1 ОКС'!U101</f>
        <v>0</v>
      </c>
      <c r="O27" s="133">
        <v>119.9</v>
      </c>
      <c r="P27" s="135">
        <v>92.1</v>
      </c>
      <c r="Q27" s="120" t="s">
        <v>680</v>
      </c>
      <c r="R27" s="120" t="s">
        <v>699</v>
      </c>
      <c r="S27" s="136">
        <v>38439</v>
      </c>
      <c r="T27" s="120"/>
      <c r="U27" s="120"/>
      <c r="V27" s="120"/>
      <c r="W27" s="120"/>
      <c r="X27" s="120"/>
      <c r="Y27" s="127"/>
      <c r="Z27" s="127"/>
      <c r="AA27" s="138"/>
      <c r="AB27" s="138"/>
      <c r="AC27" s="120"/>
      <c r="AD27" s="120" t="s">
        <v>893</v>
      </c>
      <c r="AE27" s="139" t="s">
        <v>704</v>
      </c>
      <c r="AF27" s="120" t="s">
        <v>687</v>
      </c>
      <c r="AG27" s="14"/>
      <c r="AH27" s="14"/>
      <c r="AI27" s="14"/>
      <c r="AJ27" s="14"/>
      <c r="AK27" s="14"/>
    </row>
    <row r="28" spans="1:37" s="132" customFormat="1" ht="22.6" customHeight="1" x14ac:dyDescent="0.3">
      <c r="A28" s="132" t="s">
        <v>669</v>
      </c>
      <c r="B28" s="117">
        <v>26</v>
      </c>
      <c r="C28" s="119" t="s">
        <v>670</v>
      </c>
      <c r="D28" s="119" t="s">
        <v>897</v>
      </c>
      <c r="E28" s="119" t="s">
        <v>672</v>
      </c>
      <c r="F28" s="120" t="s">
        <v>898</v>
      </c>
      <c r="G28" s="121"/>
      <c r="H28" s="133">
        <v>632171</v>
      </c>
      <c r="I28" s="120" t="s">
        <v>888</v>
      </c>
      <c r="J28" s="120" t="s">
        <v>784</v>
      </c>
      <c r="K28" s="119" t="s">
        <v>889</v>
      </c>
      <c r="L28" s="120" t="s">
        <v>899</v>
      </c>
      <c r="M28" s="120" t="s">
        <v>900</v>
      </c>
      <c r="N28" s="120">
        <f>'Раздел 1 ОКС'!U102</f>
        <v>0</v>
      </c>
      <c r="O28" s="133">
        <v>24</v>
      </c>
      <c r="P28" s="135">
        <v>25.8</v>
      </c>
      <c r="Q28" s="120" t="s">
        <v>680</v>
      </c>
      <c r="R28" s="120" t="s">
        <v>699</v>
      </c>
      <c r="S28" s="136">
        <v>38439</v>
      </c>
      <c r="T28" s="120"/>
      <c r="U28" s="120"/>
      <c r="V28" s="120"/>
      <c r="W28" s="120"/>
      <c r="X28" s="120"/>
      <c r="Y28" s="127"/>
      <c r="Z28" s="127"/>
      <c r="AA28" s="138"/>
      <c r="AB28" s="138"/>
      <c r="AC28" s="120"/>
      <c r="AD28" s="120" t="s">
        <v>893</v>
      </c>
      <c r="AE28" s="139" t="s">
        <v>704</v>
      </c>
      <c r="AF28" s="120" t="s">
        <v>687</v>
      </c>
      <c r="AG28" s="14"/>
      <c r="AH28" s="14"/>
      <c r="AI28" s="14"/>
      <c r="AJ28" s="14"/>
      <c r="AK28" s="14"/>
    </row>
    <row r="29" spans="1:37" s="132" customFormat="1" ht="24.75" customHeight="1" x14ac:dyDescent="0.3">
      <c r="A29" s="132" t="s">
        <v>669</v>
      </c>
      <c r="B29" s="117">
        <v>27</v>
      </c>
      <c r="C29" s="119" t="s">
        <v>670</v>
      </c>
      <c r="D29" s="119" t="s">
        <v>901</v>
      </c>
      <c r="E29" s="119" t="s">
        <v>672</v>
      </c>
      <c r="F29" s="120" t="s">
        <v>902</v>
      </c>
      <c r="G29" s="121" t="s">
        <v>903</v>
      </c>
      <c r="H29" s="133">
        <v>632184</v>
      </c>
      <c r="I29" s="120" t="s">
        <v>904</v>
      </c>
      <c r="J29" s="120" t="s">
        <v>784</v>
      </c>
      <c r="K29" s="119" t="s">
        <v>905</v>
      </c>
      <c r="L29" s="120" t="s">
        <v>677</v>
      </c>
      <c r="M29" s="120" t="s">
        <v>747</v>
      </c>
      <c r="N29" s="120">
        <f>'Раздел 1 ОКС'!U103</f>
        <v>0</v>
      </c>
      <c r="O29" s="133">
        <v>1404.1</v>
      </c>
      <c r="P29" s="135">
        <v>10647.166999999999</v>
      </c>
      <c r="Q29" s="120" t="s">
        <v>680</v>
      </c>
      <c r="R29" s="120" t="s">
        <v>699</v>
      </c>
      <c r="S29" s="136">
        <v>38439</v>
      </c>
      <c r="T29" s="120"/>
      <c r="U29" s="120"/>
      <c r="V29" s="120"/>
      <c r="W29" s="120"/>
      <c r="X29" s="120"/>
      <c r="Y29" s="127" t="s">
        <v>906</v>
      </c>
      <c r="Z29" s="127" t="s">
        <v>907</v>
      </c>
      <c r="AA29" s="137">
        <v>40388</v>
      </c>
      <c r="AB29" s="138" t="s">
        <v>908</v>
      </c>
      <c r="AC29" s="120"/>
      <c r="AD29" s="120" t="s">
        <v>909</v>
      </c>
      <c r="AE29" s="139" t="s">
        <v>704</v>
      </c>
      <c r="AF29" s="120" t="s">
        <v>687</v>
      </c>
      <c r="AG29" s="120" t="s">
        <v>910</v>
      </c>
      <c r="AH29" s="141">
        <v>41232</v>
      </c>
      <c r="AI29" s="14"/>
      <c r="AJ29" s="14"/>
      <c r="AK29" s="14"/>
    </row>
    <row r="30" spans="1:37" s="132" customFormat="1" ht="27.85" customHeight="1" x14ac:dyDescent="0.3">
      <c r="A30" s="132" t="s">
        <v>669</v>
      </c>
      <c r="B30" s="117">
        <v>28</v>
      </c>
      <c r="C30" s="119" t="s">
        <v>670</v>
      </c>
      <c r="D30" s="119" t="s">
        <v>911</v>
      </c>
      <c r="E30" s="119" t="s">
        <v>672</v>
      </c>
      <c r="F30" s="120" t="s">
        <v>912</v>
      </c>
      <c r="G30" s="121" t="s">
        <v>913</v>
      </c>
      <c r="H30" s="133">
        <v>632184</v>
      </c>
      <c r="I30" s="120" t="s">
        <v>914</v>
      </c>
      <c r="J30" s="120" t="s">
        <v>915</v>
      </c>
      <c r="K30" s="119" t="s">
        <v>916</v>
      </c>
      <c r="L30" s="120" t="s">
        <v>677</v>
      </c>
      <c r="M30" s="120" t="s">
        <v>785</v>
      </c>
      <c r="N30" s="120">
        <f>'Раздел 1 ОКС'!U104</f>
        <v>0</v>
      </c>
      <c r="O30" s="133">
        <v>99.4</v>
      </c>
      <c r="P30" s="135">
        <v>106.7</v>
      </c>
      <c r="Q30" s="120" t="s">
        <v>680</v>
      </c>
      <c r="R30" s="120" t="s">
        <v>699</v>
      </c>
      <c r="S30" s="136">
        <v>38439</v>
      </c>
      <c r="T30" s="120"/>
      <c r="U30" s="120"/>
      <c r="V30" s="120"/>
      <c r="W30" s="120"/>
      <c r="X30" s="120"/>
      <c r="Y30" s="127" t="s">
        <v>917</v>
      </c>
      <c r="Z30" s="127" t="s">
        <v>918</v>
      </c>
      <c r="AA30" s="137">
        <v>40388</v>
      </c>
      <c r="AB30" s="138" t="s">
        <v>919</v>
      </c>
      <c r="AC30" s="120"/>
      <c r="AD30" s="120" t="s">
        <v>909</v>
      </c>
      <c r="AE30" s="139" t="s">
        <v>704</v>
      </c>
      <c r="AF30" s="120" t="s">
        <v>687</v>
      </c>
      <c r="AG30" s="14"/>
      <c r="AH30" s="14"/>
      <c r="AI30" s="14"/>
      <c r="AJ30" s="14"/>
      <c r="AK30" s="14"/>
    </row>
    <row r="31" spans="1:37" s="132" customFormat="1" ht="31.6" customHeight="1" x14ac:dyDescent="0.3">
      <c r="A31" s="132" t="s">
        <v>669</v>
      </c>
      <c r="B31" s="117">
        <v>29</v>
      </c>
      <c r="C31" s="119" t="s">
        <v>670</v>
      </c>
      <c r="D31" s="119" t="s">
        <v>920</v>
      </c>
      <c r="E31" s="119" t="s">
        <v>672</v>
      </c>
      <c r="F31" s="120" t="s">
        <v>921</v>
      </c>
      <c r="G31" s="121" t="s">
        <v>922</v>
      </c>
      <c r="H31" s="133">
        <v>632160</v>
      </c>
      <c r="I31" s="120" t="s">
        <v>675</v>
      </c>
      <c r="J31" s="120" t="s">
        <v>676</v>
      </c>
      <c r="K31" s="119" t="s">
        <v>923</v>
      </c>
      <c r="L31" s="120" t="s">
        <v>677</v>
      </c>
      <c r="M31" s="120" t="s">
        <v>747</v>
      </c>
      <c r="N31" s="120">
        <f>'Раздел 1 ОКС'!U105</f>
        <v>0</v>
      </c>
      <c r="O31" s="133">
        <v>2918.2</v>
      </c>
      <c r="P31" s="135">
        <v>11588.7</v>
      </c>
      <c r="Q31" s="120" t="s">
        <v>680</v>
      </c>
      <c r="R31" s="120" t="s">
        <v>699</v>
      </c>
      <c r="S31" s="136">
        <v>38439</v>
      </c>
      <c r="T31" s="120"/>
      <c r="U31" s="120"/>
      <c r="V31" s="120"/>
      <c r="W31" s="120"/>
      <c r="X31" s="120"/>
      <c r="Y31" s="127" t="s">
        <v>924</v>
      </c>
      <c r="Z31" s="127" t="s">
        <v>925</v>
      </c>
      <c r="AA31" s="137">
        <v>40354</v>
      </c>
      <c r="AB31" s="138" t="s">
        <v>926</v>
      </c>
      <c r="AC31" s="120"/>
      <c r="AD31" s="120" t="s">
        <v>927</v>
      </c>
      <c r="AE31" s="139" t="s">
        <v>704</v>
      </c>
      <c r="AF31" s="120" t="s">
        <v>687</v>
      </c>
      <c r="AG31" s="120" t="s">
        <v>928</v>
      </c>
      <c r="AH31" s="141">
        <v>41060</v>
      </c>
      <c r="AI31" s="14"/>
      <c r="AJ31" s="14"/>
      <c r="AK31" s="14"/>
    </row>
    <row r="32" spans="1:37" s="162" customFormat="1" ht="31.6" customHeight="1" x14ac:dyDescent="0.3">
      <c r="A32" s="162" t="s">
        <v>669</v>
      </c>
      <c r="B32" s="117">
        <v>30</v>
      </c>
      <c r="C32" s="119" t="s">
        <v>670</v>
      </c>
      <c r="D32" s="119" t="s">
        <v>929</v>
      </c>
      <c r="E32" s="119" t="s">
        <v>672</v>
      </c>
      <c r="F32" s="120" t="s">
        <v>930</v>
      </c>
      <c r="G32" s="121" t="s">
        <v>931</v>
      </c>
      <c r="H32" s="133">
        <v>632160</v>
      </c>
      <c r="I32" s="120" t="s">
        <v>675</v>
      </c>
      <c r="J32" s="120" t="s">
        <v>676</v>
      </c>
      <c r="K32" s="119" t="s">
        <v>923</v>
      </c>
      <c r="L32" s="120" t="s">
        <v>677</v>
      </c>
      <c r="M32" s="120" t="s">
        <v>932</v>
      </c>
      <c r="N32" s="120" t="e">
        <f>'Раздел 1 ОКС'!#REF!</f>
        <v>#REF!</v>
      </c>
      <c r="O32" s="133">
        <v>163.6</v>
      </c>
      <c r="P32" s="135">
        <v>102.5</v>
      </c>
      <c r="Q32" s="120" t="s">
        <v>680</v>
      </c>
      <c r="R32" s="120" t="s">
        <v>699</v>
      </c>
      <c r="S32" s="136">
        <v>38439</v>
      </c>
      <c r="T32" s="120"/>
      <c r="U32" s="120"/>
      <c r="V32" s="120"/>
      <c r="W32" s="120"/>
      <c r="X32" s="120"/>
      <c r="Y32" s="127" t="s">
        <v>933</v>
      </c>
      <c r="Z32" s="127" t="s">
        <v>934</v>
      </c>
      <c r="AA32" s="137">
        <v>40354</v>
      </c>
      <c r="AB32" s="138" t="s">
        <v>935</v>
      </c>
      <c r="AC32" s="120"/>
      <c r="AD32" s="120" t="s">
        <v>927</v>
      </c>
      <c r="AE32" s="139" t="s">
        <v>704</v>
      </c>
      <c r="AF32" s="120" t="s">
        <v>687</v>
      </c>
      <c r="AG32" s="163" t="s">
        <v>936</v>
      </c>
      <c r="AH32" s="164">
        <v>41060</v>
      </c>
      <c r="AI32" s="163"/>
      <c r="AJ32" s="163"/>
      <c r="AK32" s="163"/>
    </row>
    <row r="33" spans="1:37" s="162" customFormat="1" ht="31.6" customHeight="1" x14ac:dyDescent="0.3">
      <c r="A33" s="162" t="s">
        <v>669</v>
      </c>
      <c r="B33" s="117">
        <v>31</v>
      </c>
      <c r="C33" s="119" t="s">
        <v>670</v>
      </c>
      <c r="D33" s="119" t="s">
        <v>937</v>
      </c>
      <c r="E33" s="119" t="s">
        <v>672</v>
      </c>
      <c r="F33" s="120" t="s">
        <v>938</v>
      </c>
      <c r="G33" s="121" t="s">
        <v>939</v>
      </c>
      <c r="H33" s="133">
        <v>632160</v>
      </c>
      <c r="I33" s="120" t="s">
        <v>675</v>
      </c>
      <c r="J33" s="120" t="s">
        <v>676</v>
      </c>
      <c r="K33" s="119" t="s">
        <v>923</v>
      </c>
      <c r="L33" s="120" t="s">
        <v>677</v>
      </c>
      <c r="M33" s="120" t="s">
        <v>940</v>
      </c>
      <c r="N33" s="120" t="e">
        <f>'Раздел 1 ОКС'!#REF!</f>
        <v>#REF!</v>
      </c>
      <c r="O33" s="133">
        <v>208.1</v>
      </c>
      <c r="P33" s="135">
        <v>106.2</v>
      </c>
      <c r="Q33" s="120" t="s">
        <v>680</v>
      </c>
      <c r="R33" s="120" t="s">
        <v>699</v>
      </c>
      <c r="S33" s="136">
        <v>38439</v>
      </c>
      <c r="T33" s="120"/>
      <c r="U33" s="120"/>
      <c r="V33" s="120"/>
      <c r="W33" s="120"/>
      <c r="X33" s="120"/>
      <c r="Y33" s="127" t="s">
        <v>941</v>
      </c>
      <c r="Z33" s="127" t="s">
        <v>942</v>
      </c>
      <c r="AA33" s="137">
        <v>40354</v>
      </c>
      <c r="AB33" s="138" t="s">
        <v>943</v>
      </c>
      <c r="AC33" s="120"/>
      <c r="AD33" s="120" t="s">
        <v>927</v>
      </c>
      <c r="AE33" s="139" t="s">
        <v>704</v>
      </c>
      <c r="AF33" s="120" t="s">
        <v>687</v>
      </c>
      <c r="AG33" s="163" t="s">
        <v>944</v>
      </c>
      <c r="AH33" s="164">
        <v>41060</v>
      </c>
      <c r="AI33" s="163" t="s">
        <v>945</v>
      </c>
      <c r="AJ33" s="163"/>
      <c r="AK33" s="163"/>
    </row>
    <row r="34" spans="1:37" s="162" customFormat="1" ht="31.6" customHeight="1" x14ac:dyDescent="0.3">
      <c r="A34" s="162" t="s">
        <v>669</v>
      </c>
      <c r="B34" s="117">
        <v>32</v>
      </c>
      <c r="C34" s="119" t="s">
        <v>670</v>
      </c>
      <c r="D34" s="119" t="s">
        <v>946</v>
      </c>
      <c r="E34" s="119" t="s">
        <v>672</v>
      </c>
      <c r="F34" s="120" t="s">
        <v>947</v>
      </c>
      <c r="G34" s="121" t="s">
        <v>948</v>
      </c>
      <c r="H34" s="133">
        <v>632165</v>
      </c>
      <c r="I34" s="120" t="s">
        <v>949</v>
      </c>
      <c r="J34" s="120" t="s">
        <v>950</v>
      </c>
      <c r="K34" s="133">
        <v>2</v>
      </c>
      <c r="L34" s="120" t="s">
        <v>677</v>
      </c>
      <c r="M34" s="120" t="s">
        <v>747</v>
      </c>
      <c r="N34" s="120" t="e">
        <f>'Раздел 1 ОКС'!#REF!</f>
        <v>#REF!</v>
      </c>
      <c r="O34" s="133">
        <v>1200.9000000000001</v>
      </c>
      <c r="P34" s="135">
        <v>6148.2579999999998</v>
      </c>
      <c r="Q34" s="120" t="s">
        <v>680</v>
      </c>
      <c r="R34" s="120" t="s">
        <v>699</v>
      </c>
      <c r="S34" s="136">
        <v>38439</v>
      </c>
      <c r="T34" s="120"/>
      <c r="U34" s="120"/>
      <c r="V34" s="120"/>
      <c r="W34" s="120"/>
      <c r="X34" s="120"/>
      <c r="Y34" s="127" t="s">
        <v>951</v>
      </c>
      <c r="Z34" s="127" t="s">
        <v>952</v>
      </c>
      <c r="AA34" s="137">
        <v>40415</v>
      </c>
      <c r="AB34" s="138" t="s">
        <v>953</v>
      </c>
      <c r="AC34" s="120"/>
      <c r="AD34" s="120" t="s">
        <v>954</v>
      </c>
      <c r="AE34" s="139" t="s">
        <v>704</v>
      </c>
      <c r="AF34" s="120" t="s">
        <v>687</v>
      </c>
      <c r="AG34" s="120" t="s">
        <v>955</v>
      </c>
      <c r="AH34" s="164">
        <v>41254</v>
      </c>
      <c r="AI34" s="163"/>
      <c r="AJ34" s="163"/>
      <c r="AK34" s="163"/>
    </row>
    <row r="35" spans="1:37" s="162" customFormat="1" ht="31.6" customHeight="1" x14ac:dyDescent="0.3">
      <c r="A35" s="162" t="s">
        <v>669</v>
      </c>
      <c r="B35" s="117">
        <v>33</v>
      </c>
      <c r="C35" s="119" t="s">
        <v>670</v>
      </c>
      <c r="D35" s="119" t="s">
        <v>956</v>
      </c>
      <c r="E35" s="119" t="s">
        <v>672</v>
      </c>
      <c r="F35" s="120" t="s">
        <v>957</v>
      </c>
      <c r="G35" s="121" t="s">
        <v>958</v>
      </c>
      <c r="H35" s="133">
        <v>632165</v>
      </c>
      <c r="I35" s="120" t="s">
        <v>949</v>
      </c>
      <c r="J35" s="120" t="s">
        <v>950</v>
      </c>
      <c r="K35" s="133">
        <v>2</v>
      </c>
      <c r="L35" s="120" t="s">
        <v>677</v>
      </c>
      <c r="M35" s="120" t="s">
        <v>959</v>
      </c>
      <c r="N35" s="120" t="e">
        <f>'Раздел 1 ОКС'!#REF!</f>
        <v>#REF!</v>
      </c>
      <c r="O35" s="133">
        <v>272.5</v>
      </c>
      <c r="P35" s="135">
        <v>90.51</v>
      </c>
      <c r="Q35" s="120" t="s">
        <v>680</v>
      </c>
      <c r="R35" s="120" t="s">
        <v>699</v>
      </c>
      <c r="S35" s="136">
        <v>38439</v>
      </c>
      <c r="T35" s="120"/>
      <c r="U35" s="120"/>
      <c r="V35" s="120"/>
      <c r="W35" s="120"/>
      <c r="X35" s="120"/>
      <c r="Y35" s="127" t="s">
        <v>960</v>
      </c>
      <c r="Z35" s="127" t="s">
        <v>961</v>
      </c>
      <c r="AA35" s="137">
        <v>40415</v>
      </c>
      <c r="AB35" s="138" t="s">
        <v>962</v>
      </c>
      <c r="AC35" s="120"/>
      <c r="AD35" s="120" t="s">
        <v>954</v>
      </c>
      <c r="AE35" s="139" t="s">
        <v>704</v>
      </c>
      <c r="AF35" s="120" t="s">
        <v>687</v>
      </c>
      <c r="AG35" s="120" t="s">
        <v>963</v>
      </c>
      <c r="AH35" s="164">
        <v>41254</v>
      </c>
      <c r="AI35" s="163"/>
      <c r="AJ35" s="163"/>
      <c r="AK35" s="163"/>
    </row>
    <row r="36" spans="1:37" s="162" customFormat="1" ht="31.6" customHeight="1" x14ac:dyDescent="0.3">
      <c r="A36" s="162" t="s">
        <v>669</v>
      </c>
      <c r="B36" s="117">
        <v>34</v>
      </c>
      <c r="C36" s="119" t="s">
        <v>670</v>
      </c>
      <c r="D36" s="119" t="s">
        <v>964</v>
      </c>
      <c r="E36" s="119" t="s">
        <v>672</v>
      </c>
      <c r="F36" s="120" t="s">
        <v>965</v>
      </c>
      <c r="G36" s="121" t="s">
        <v>966</v>
      </c>
      <c r="H36" s="133">
        <v>632165</v>
      </c>
      <c r="I36" s="120" t="s">
        <v>949</v>
      </c>
      <c r="J36" s="120" t="s">
        <v>950</v>
      </c>
      <c r="K36" s="133">
        <v>2</v>
      </c>
      <c r="L36" s="120" t="s">
        <v>677</v>
      </c>
      <c r="M36" s="120" t="s">
        <v>967</v>
      </c>
      <c r="N36" s="120" t="e">
        <f>'Раздел 1 ОКС'!#REF!</f>
        <v>#REF!</v>
      </c>
      <c r="O36" s="133">
        <v>283.8</v>
      </c>
      <c r="P36" s="135">
        <v>30.597999999999999</v>
      </c>
      <c r="Q36" s="120" t="s">
        <v>680</v>
      </c>
      <c r="R36" s="120" t="s">
        <v>699</v>
      </c>
      <c r="S36" s="136">
        <v>38439</v>
      </c>
      <c r="T36" s="120"/>
      <c r="U36" s="120"/>
      <c r="V36" s="120"/>
      <c r="W36" s="120"/>
      <c r="X36" s="120"/>
      <c r="Y36" s="127" t="s">
        <v>968</v>
      </c>
      <c r="Z36" s="127" t="s">
        <v>969</v>
      </c>
      <c r="AA36" s="137">
        <v>40415</v>
      </c>
      <c r="AB36" s="138" t="s">
        <v>970</v>
      </c>
      <c r="AC36" s="120"/>
      <c r="AD36" s="120" t="s">
        <v>954</v>
      </c>
      <c r="AE36" s="139" t="s">
        <v>704</v>
      </c>
      <c r="AF36" s="120" t="s">
        <v>687</v>
      </c>
      <c r="AG36" s="163" t="s">
        <v>971</v>
      </c>
      <c r="AH36" s="164">
        <v>41254</v>
      </c>
      <c r="AI36" s="163"/>
      <c r="AJ36" s="163"/>
      <c r="AK36" s="163"/>
    </row>
    <row r="37" spans="1:37" s="165" customFormat="1" ht="27" customHeight="1" x14ac:dyDescent="0.3">
      <c r="A37" s="165" t="s">
        <v>669</v>
      </c>
      <c r="B37" s="166">
        <v>35</v>
      </c>
      <c r="C37" s="119" t="s">
        <v>670</v>
      </c>
      <c r="D37" s="119" t="s">
        <v>972</v>
      </c>
      <c r="E37" s="119" t="s">
        <v>672</v>
      </c>
      <c r="F37" s="120" t="s">
        <v>973</v>
      </c>
      <c r="G37" s="121"/>
      <c r="H37" s="133">
        <v>632165</v>
      </c>
      <c r="I37" s="120" t="s">
        <v>949</v>
      </c>
      <c r="J37" s="120" t="s">
        <v>950</v>
      </c>
      <c r="K37" s="133">
        <v>2</v>
      </c>
      <c r="L37" s="120" t="s">
        <v>899</v>
      </c>
      <c r="M37" s="120" t="s">
        <v>900</v>
      </c>
      <c r="N37" s="120">
        <f>'Раздел 1 ОКС'!U106</f>
        <v>0</v>
      </c>
      <c r="O37" s="133">
        <v>15</v>
      </c>
      <c r="P37" s="135">
        <v>75.2</v>
      </c>
      <c r="Q37" s="120" t="s">
        <v>680</v>
      </c>
      <c r="R37" s="120" t="s">
        <v>699</v>
      </c>
      <c r="S37" s="136">
        <v>38439</v>
      </c>
      <c r="T37" s="120"/>
      <c r="U37" s="120"/>
      <c r="V37" s="120"/>
      <c r="W37" s="120"/>
      <c r="X37" s="120"/>
      <c r="Y37" s="127"/>
      <c r="Z37" s="127"/>
      <c r="AA37" s="138"/>
      <c r="AB37" s="138"/>
      <c r="AC37" s="120"/>
      <c r="AD37" s="120" t="s">
        <v>954</v>
      </c>
      <c r="AE37" s="139" t="s">
        <v>704</v>
      </c>
      <c r="AF37" s="120" t="s">
        <v>687</v>
      </c>
      <c r="AG37" s="167"/>
      <c r="AH37" s="167"/>
      <c r="AI37" s="167"/>
      <c r="AJ37" s="167"/>
      <c r="AK37" s="167"/>
    </row>
    <row r="38" spans="1:37" s="172" customFormat="1" ht="31.6" customHeight="1" x14ac:dyDescent="0.3">
      <c r="A38" s="162" t="s">
        <v>669</v>
      </c>
      <c r="B38" s="117">
        <v>36</v>
      </c>
      <c r="C38" s="119" t="s">
        <v>670</v>
      </c>
      <c r="D38" s="119" t="s">
        <v>974</v>
      </c>
      <c r="E38" s="119" t="s">
        <v>672</v>
      </c>
      <c r="F38" s="120" t="s">
        <v>975</v>
      </c>
      <c r="G38" s="121" t="s">
        <v>976</v>
      </c>
      <c r="H38" s="133">
        <v>632185</v>
      </c>
      <c r="I38" s="120" t="s">
        <v>977</v>
      </c>
      <c r="J38" s="120" t="s">
        <v>737</v>
      </c>
      <c r="K38" s="133">
        <v>4</v>
      </c>
      <c r="L38" s="120" t="s">
        <v>677</v>
      </c>
      <c r="M38" s="120" t="s">
        <v>747</v>
      </c>
      <c r="N38" s="120">
        <f>'Раздел 1 ОКС'!U107</f>
        <v>0</v>
      </c>
      <c r="O38" s="133">
        <v>990.8</v>
      </c>
      <c r="P38" s="169">
        <v>7388</v>
      </c>
      <c r="Q38" s="168" t="s">
        <v>680</v>
      </c>
      <c r="R38" s="168" t="s">
        <v>699</v>
      </c>
      <c r="S38" s="170">
        <v>38439</v>
      </c>
      <c r="T38" s="168"/>
      <c r="U38" s="168"/>
      <c r="V38" s="168"/>
      <c r="W38" s="168"/>
      <c r="X38" s="168"/>
      <c r="Y38" s="127" t="s">
        <v>978</v>
      </c>
      <c r="Z38" s="127" t="s">
        <v>979</v>
      </c>
      <c r="AA38" s="137">
        <v>40415</v>
      </c>
      <c r="AB38" s="138" t="s">
        <v>980</v>
      </c>
      <c r="AC38" s="120"/>
      <c r="AD38" s="120" t="s">
        <v>854</v>
      </c>
      <c r="AE38" s="139" t="s">
        <v>704</v>
      </c>
      <c r="AF38" s="120" t="s">
        <v>687</v>
      </c>
      <c r="AG38" s="163" t="s">
        <v>981</v>
      </c>
      <c r="AH38" s="164">
        <v>41039</v>
      </c>
      <c r="AI38" s="171"/>
      <c r="AJ38" s="171"/>
      <c r="AK38" s="171"/>
    </row>
    <row r="39" spans="1:37" s="162" customFormat="1" ht="31.6" customHeight="1" x14ac:dyDescent="0.3">
      <c r="A39" s="162" t="s">
        <v>669</v>
      </c>
      <c r="B39" s="117">
        <v>37</v>
      </c>
      <c r="C39" s="119" t="s">
        <v>670</v>
      </c>
      <c r="D39" s="119" t="s">
        <v>982</v>
      </c>
      <c r="E39" s="119" t="s">
        <v>672</v>
      </c>
      <c r="F39" s="120" t="s">
        <v>983</v>
      </c>
      <c r="G39" s="121" t="s">
        <v>984</v>
      </c>
      <c r="H39" s="133">
        <v>632185</v>
      </c>
      <c r="I39" s="120" t="s">
        <v>977</v>
      </c>
      <c r="J39" s="120" t="s">
        <v>737</v>
      </c>
      <c r="K39" s="133">
        <v>4</v>
      </c>
      <c r="L39" s="120" t="s">
        <v>677</v>
      </c>
      <c r="M39" s="120" t="s">
        <v>932</v>
      </c>
      <c r="N39" s="120" t="e">
        <f>'Раздел 1 ОКС'!#REF!</f>
        <v>#REF!</v>
      </c>
      <c r="O39" s="133">
        <v>96.3</v>
      </c>
      <c r="P39" s="135">
        <v>55.344999999999999</v>
      </c>
      <c r="Q39" s="120" t="s">
        <v>680</v>
      </c>
      <c r="R39" s="120" t="s">
        <v>699</v>
      </c>
      <c r="S39" s="136">
        <v>38439</v>
      </c>
      <c r="T39" s="120"/>
      <c r="U39" s="120"/>
      <c r="V39" s="120"/>
      <c r="W39" s="120"/>
      <c r="X39" s="120"/>
      <c r="Y39" s="127" t="s">
        <v>985</v>
      </c>
      <c r="Z39" s="127" t="s">
        <v>986</v>
      </c>
      <c r="AA39" s="137">
        <v>40415</v>
      </c>
      <c r="AB39" s="138" t="s">
        <v>987</v>
      </c>
      <c r="AC39" s="120"/>
      <c r="AD39" s="120" t="s">
        <v>854</v>
      </c>
      <c r="AE39" s="139" t="s">
        <v>704</v>
      </c>
      <c r="AF39" s="120" t="s">
        <v>687</v>
      </c>
      <c r="AG39" s="163" t="s">
        <v>988</v>
      </c>
      <c r="AH39" s="164">
        <v>41039</v>
      </c>
      <c r="AI39" s="163"/>
      <c r="AJ39" s="163"/>
      <c r="AK39" s="163"/>
    </row>
    <row r="40" spans="1:37" s="132" customFormat="1" ht="31.6" customHeight="1" x14ac:dyDescent="0.3">
      <c r="A40" s="132" t="s">
        <v>669</v>
      </c>
      <c r="B40" s="117">
        <v>38</v>
      </c>
      <c r="C40" s="119" t="s">
        <v>670</v>
      </c>
      <c r="D40" s="119" t="s">
        <v>989</v>
      </c>
      <c r="E40" s="119" t="s">
        <v>672</v>
      </c>
      <c r="F40" s="120" t="s">
        <v>990</v>
      </c>
      <c r="G40" s="121" t="s">
        <v>991</v>
      </c>
      <c r="H40" s="133">
        <v>632160</v>
      </c>
      <c r="I40" s="120" t="s">
        <v>675</v>
      </c>
      <c r="J40" s="120" t="s">
        <v>992</v>
      </c>
      <c r="K40" s="133">
        <v>11</v>
      </c>
      <c r="L40" s="120" t="s">
        <v>677</v>
      </c>
      <c r="M40" s="120" t="s">
        <v>677</v>
      </c>
      <c r="N40" s="120" t="e">
        <f>'Раздел 1 ОКС'!#REF!</f>
        <v>#REF!</v>
      </c>
      <c r="O40" s="133">
        <v>936</v>
      </c>
      <c r="P40" s="135">
        <v>241.11099999999999</v>
      </c>
      <c r="Q40" s="120" t="s">
        <v>680</v>
      </c>
      <c r="R40" s="120" t="s">
        <v>699</v>
      </c>
      <c r="S40" s="136">
        <v>38439</v>
      </c>
      <c r="T40" s="120"/>
      <c r="U40" s="120"/>
      <c r="V40" s="120"/>
      <c r="W40" s="120"/>
      <c r="X40" s="120"/>
      <c r="Y40" s="127" t="s">
        <v>993</v>
      </c>
      <c r="Z40" s="127" t="s">
        <v>994</v>
      </c>
      <c r="AA40" s="137">
        <v>40347</v>
      </c>
      <c r="AB40" s="138" t="s">
        <v>995</v>
      </c>
      <c r="AC40" s="120"/>
      <c r="AD40" s="120" t="s">
        <v>996</v>
      </c>
      <c r="AE40" s="139" t="s">
        <v>704</v>
      </c>
      <c r="AF40" s="120" t="s">
        <v>687</v>
      </c>
      <c r="AG40" s="120" t="s">
        <v>997</v>
      </c>
      <c r="AH40" s="141">
        <v>41034</v>
      </c>
      <c r="AI40" s="14"/>
      <c r="AJ40" s="14"/>
      <c r="AK40" s="14"/>
    </row>
    <row r="41" spans="1:37" s="162" customFormat="1" ht="31.6" customHeight="1" x14ac:dyDescent="0.3">
      <c r="A41" s="162" t="s">
        <v>669</v>
      </c>
      <c r="B41" s="117">
        <v>39</v>
      </c>
      <c r="C41" s="119" t="s">
        <v>670</v>
      </c>
      <c r="D41" s="119" t="s">
        <v>998</v>
      </c>
      <c r="E41" s="119" t="s">
        <v>672</v>
      </c>
      <c r="F41" s="120" t="s">
        <v>999</v>
      </c>
      <c r="G41" s="121" t="s">
        <v>1000</v>
      </c>
      <c r="H41" s="133">
        <v>632181</v>
      </c>
      <c r="I41" s="120" t="s">
        <v>1001</v>
      </c>
      <c r="J41" s="120" t="s">
        <v>784</v>
      </c>
      <c r="K41" s="133">
        <v>59</v>
      </c>
      <c r="L41" s="120" t="s">
        <v>677</v>
      </c>
      <c r="M41" s="120" t="s">
        <v>747</v>
      </c>
      <c r="N41" s="120" t="e">
        <f>'Раздел 1 ОКС'!#REF!</f>
        <v>#REF!</v>
      </c>
      <c r="O41" s="133">
        <v>1226</v>
      </c>
      <c r="P41" s="135">
        <v>9375.6830000000009</v>
      </c>
      <c r="Q41" s="120" t="s">
        <v>680</v>
      </c>
      <c r="R41" s="120" t="s">
        <v>699</v>
      </c>
      <c r="S41" s="136">
        <v>38439</v>
      </c>
      <c r="T41" s="120"/>
      <c r="U41" s="120"/>
      <c r="V41" s="120"/>
      <c r="W41" s="120"/>
      <c r="X41" s="120"/>
      <c r="Y41" s="127" t="s">
        <v>1002</v>
      </c>
      <c r="Z41" s="127" t="s">
        <v>1003</v>
      </c>
      <c r="AA41" s="137">
        <v>40519</v>
      </c>
      <c r="AB41" s="138" t="s">
        <v>1004</v>
      </c>
      <c r="AC41" s="120"/>
      <c r="AD41" s="120" t="s">
        <v>1005</v>
      </c>
      <c r="AE41" s="139" t="s">
        <v>704</v>
      </c>
      <c r="AF41" s="120" t="s">
        <v>687</v>
      </c>
      <c r="AG41" s="120" t="s">
        <v>1006</v>
      </c>
      <c r="AH41" s="164">
        <v>41311</v>
      </c>
      <c r="AI41" s="163"/>
      <c r="AJ41" s="163"/>
      <c r="AK41" s="163"/>
    </row>
    <row r="42" spans="1:37" s="162" customFormat="1" ht="42.75" customHeight="1" x14ac:dyDescent="0.3">
      <c r="A42" s="162" t="s">
        <v>669</v>
      </c>
      <c r="B42" s="117">
        <v>40</v>
      </c>
      <c r="C42" s="119" t="s">
        <v>670</v>
      </c>
      <c r="D42" s="119" t="s">
        <v>1007</v>
      </c>
      <c r="E42" s="119" t="s">
        <v>672</v>
      </c>
      <c r="F42" s="120" t="s">
        <v>1008</v>
      </c>
      <c r="G42" s="121"/>
      <c r="H42" s="133">
        <v>632181</v>
      </c>
      <c r="I42" s="120" t="s">
        <v>1001</v>
      </c>
      <c r="J42" s="120" t="s">
        <v>737</v>
      </c>
      <c r="K42" s="119" t="s">
        <v>1009</v>
      </c>
      <c r="L42" s="120" t="s">
        <v>755</v>
      </c>
      <c r="M42" s="120" t="s">
        <v>756</v>
      </c>
      <c r="N42" s="120" t="e">
        <f>'Раздел 1 ОКС'!#REF!</f>
        <v>#REF!</v>
      </c>
      <c r="O42" s="133">
        <v>303.10000000000002</v>
      </c>
      <c r="P42" s="135">
        <v>1297.845</v>
      </c>
      <c r="Q42" s="120" t="s">
        <v>680</v>
      </c>
      <c r="R42" s="120" t="s">
        <v>699</v>
      </c>
      <c r="S42" s="136">
        <v>38439</v>
      </c>
      <c r="T42" s="120"/>
      <c r="U42" s="120"/>
      <c r="V42" s="120"/>
      <c r="W42" s="120"/>
      <c r="X42" s="120"/>
      <c r="Y42" s="127" t="s">
        <v>1010</v>
      </c>
      <c r="Z42" s="127" t="s">
        <v>1011</v>
      </c>
      <c r="AA42" s="137">
        <v>40519</v>
      </c>
      <c r="AB42" s="138" t="s">
        <v>1012</v>
      </c>
      <c r="AC42" s="120"/>
      <c r="AD42" s="120" t="s">
        <v>1005</v>
      </c>
      <c r="AE42" s="139" t="s">
        <v>704</v>
      </c>
      <c r="AF42" s="120" t="s">
        <v>687</v>
      </c>
      <c r="AG42" s="163"/>
      <c r="AH42" s="163"/>
      <c r="AI42" s="163"/>
      <c r="AJ42" s="163"/>
      <c r="AK42" s="163"/>
    </row>
    <row r="43" spans="1:37" s="162" customFormat="1" ht="13.6" customHeight="1" x14ac:dyDescent="0.3">
      <c r="A43" s="162" t="s">
        <v>669</v>
      </c>
      <c r="B43" s="117">
        <v>41</v>
      </c>
      <c r="C43" s="119" t="s">
        <v>670</v>
      </c>
      <c r="D43" s="119" t="s">
        <v>1013</v>
      </c>
      <c r="E43" s="119" t="s">
        <v>672</v>
      </c>
      <c r="F43" s="120" t="s">
        <v>1014</v>
      </c>
      <c r="G43" s="121" t="s">
        <v>1015</v>
      </c>
      <c r="H43" s="133">
        <v>632167</v>
      </c>
      <c r="I43" s="120" t="s">
        <v>1016</v>
      </c>
      <c r="J43" s="120" t="s">
        <v>737</v>
      </c>
      <c r="K43" s="119" t="s">
        <v>1017</v>
      </c>
      <c r="L43" s="120" t="s">
        <v>677</v>
      </c>
      <c r="M43" s="120" t="s">
        <v>698</v>
      </c>
      <c r="N43" s="120" t="e">
        <f>'Раздел 1 ОКС'!#REF!</f>
        <v>#REF!</v>
      </c>
      <c r="O43" s="133">
        <v>1057.8</v>
      </c>
      <c r="P43" s="135">
        <v>2134.8939999999998</v>
      </c>
      <c r="Q43" s="120" t="s">
        <v>680</v>
      </c>
      <c r="R43" s="120" t="s">
        <v>699</v>
      </c>
      <c r="S43" s="136">
        <v>38439</v>
      </c>
      <c r="T43" s="120"/>
      <c r="U43" s="120"/>
      <c r="V43" s="120"/>
      <c r="W43" s="120"/>
      <c r="X43" s="120"/>
      <c r="Y43" s="127" t="s">
        <v>1018</v>
      </c>
      <c r="Z43" s="127" t="s">
        <v>1019</v>
      </c>
      <c r="AA43" s="137">
        <v>40497</v>
      </c>
      <c r="AB43" s="138" t="s">
        <v>1020</v>
      </c>
      <c r="AC43" s="120"/>
      <c r="AD43" s="120" t="s">
        <v>1021</v>
      </c>
      <c r="AE43" s="139" t="s">
        <v>704</v>
      </c>
      <c r="AF43" s="120" t="s">
        <v>687</v>
      </c>
      <c r="AG43" s="120" t="s">
        <v>1022</v>
      </c>
      <c r="AH43" s="120" t="s">
        <v>1023</v>
      </c>
      <c r="AI43" s="163"/>
      <c r="AJ43" s="163"/>
      <c r="AK43" s="163"/>
    </row>
    <row r="44" spans="1:37" s="132" customFormat="1" ht="13.6" customHeight="1" x14ac:dyDescent="0.3">
      <c r="A44" s="132" t="s">
        <v>669</v>
      </c>
      <c r="B44" s="117">
        <v>42</v>
      </c>
      <c r="C44" s="119" t="s">
        <v>670</v>
      </c>
      <c r="D44" s="119" t="s">
        <v>1024</v>
      </c>
      <c r="E44" s="119" t="s">
        <v>672</v>
      </c>
      <c r="F44" s="120" t="s">
        <v>1025</v>
      </c>
      <c r="G44" s="121" t="s">
        <v>1026</v>
      </c>
      <c r="H44" s="133">
        <v>632183</v>
      </c>
      <c r="I44" s="120" t="s">
        <v>877</v>
      </c>
      <c r="J44" s="120" t="s">
        <v>784</v>
      </c>
      <c r="K44" s="119" t="s">
        <v>1027</v>
      </c>
      <c r="L44" s="120" t="s">
        <v>677</v>
      </c>
      <c r="M44" s="120" t="s">
        <v>698</v>
      </c>
      <c r="N44" s="120" t="e">
        <f>'Раздел 1 ОКС'!#REF!</f>
        <v>#REF!</v>
      </c>
      <c r="O44" s="133">
        <v>372.6</v>
      </c>
      <c r="P44" s="135">
        <v>2914.45</v>
      </c>
      <c r="Q44" s="120" t="s">
        <v>680</v>
      </c>
      <c r="R44" s="120" t="s">
        <v>699</v>
      </c>
      <c r="S44" s="136">
        <v>38439</v>
      </c>
      <c r="T44" s="120"/>
      <c r="U44" s="120"/>
      <c r="V44" s="120"/>
      <c r="W44" s="120"/>
      <c r="X44" s="120"/>
      <c r="Y44" s="127" t="s">
        <v>1028</v>
      </c>
      <c r="Z44" s="127" t="s">
        <v>1029</v>
      </c>
      <c r="AA44" s="137">
        <v>40499</v>
      </c>
      <c r="AB44" s="138" t="s">
        <v>1030</v>
      </c>
      <c r="AC44" s="120"/>
      <c r="AD44" s="120" t="s">
        <v>883</v>
      </c>
      <c r="AE44" s="139" t="s">
        <v>1031</v>
      </c>
      <c r="AF44" s="120" t="s">
        <v>687</v>
      </c>
      <c r="AG44" s="120" t="s">
        <v>1032</v>
      </c>
      <c r="AH44" s="141">
        <v>41116</v>
      </c>
      <c r="AI44" s="120" t="s">
        <v>393</v>
      </c>
      <c r="AJ44" s="120" t="s">
        <v>1033</v>
      </c>
      <c r="AK44" s="141">
        <v>41613</v>
      </c>
    </row>
    <row r="45" spans="1:37" s="132" customFormat="1" ht="13.6" customHeight="1" x14ac:dyDescent="0.3">
      <c r="A45" s="132" t="s">
        <v>669</v>
      </c>
      <c r="B45" s="117">
        <v>43</v>
      </c>
      <c r="C45" s="119" t="s">
        <v>670</v>
      </c>
      <c r="D45" s="119" t="s">
        <v>1034</v>
      </c>
      <c r="E45" s="119" t="s">
        <v>672</v>
      </c>
      <c r="F45" s="120" t="s">
        <v>1035</v>
      </c>
      <c r="G45" s="121" t="s">
        <v>1036</v>
      </c>
      <c r="H45" s="133">
        <v>632171</v>
      </c>
      <c r="I45" s="120" t="s">
        <v>888</v>
      </c>
      <c r="J45" s="120" t="s">
        <v>784</v>
      </c>
      <c r="K45" s="119" t="s">
        <v>1037</v>
      </c>
      <c r="L45" s="120" t="s">
        <v>677</v>
      </c>
      <c r="M45" s="120" t="s">
        <v>698</v>
      </c>
      <c r="N45" s="120" t="e">
        <f>'Раздел 1 ОКС'!#REF!</f>
        <v>#REF!</v>
      </c>
      <c r="O45" s="133">
        <v>367.9</v>
      </c>
      <c r="P45" s="135">
        <v>6135.5</v>
      </c>
      <c r="Q45" s="120" t="s">
        <v>680</v>
      </c>
      <c r="R45" s="120" t="s">
        <v>699</v>
      </c>
      <c r="S45" s="136">
        <v>38439</v>
      </c>
      <c r="T45" s="120"/>
      <c r="U45" s="120"/>
      <c r="V45" s="120"/>
      <c r="W45" s="120"/>
      <c r="X45" s="120"/>
      <c r="Y45" s="127" t="s">
        <v>1038</v>
      </c>
      <c r="Z45" s="127" t="s">
        <v>1039</v>
      </c>
      <c r="AA45" s="137">
        <v>40497</v>
      </c>
      <c r="AB45" s="138" t="s">
        <v>1040</v>
      </c>
      <c r="AC45" s="120"/>
      <c r="AD45" s="120" t="s">
        <v>1041</v>
      </c>
      <c r="AE45" s="139" t="s">
        <v>704</v>
      </c>
      <c r="AF45" s="120" t="s">
        <v>687</v>
      </c>
      <c r="AG45" s="120" t="s">
        <v>1042</v>
      </c>
      <c r="AH45" s="120" t="s">
        <v>1043</v>
      </c>
      <c r="AI45" s="14"/>
      <c r="AJ45" s="14"/>
      <c r="AK45" s="14"/>
    </row>
    <row r="46" spans="1:37" s="132" customFormat="1" ht="13.6" customHeight="1" x14ac:dyDescent="0.3">
      <c r="A46" s="132" t="s">
        <v>669</v>
      </c>
      <c r="B46" s="117">
        <v>44</v>
      </c>
      <c r="C46" s="119" t="s">
        <v>670</v>
      </c>
      <c r="D46" s="119" t="s">
        <v>1044</v>
      </c>
      <c r="E46" s="119" t="s">
        <v>672</v>
      </c>
      <c r="F46" s="120" t="s">
        <v>1045</v>
      </c>
      <c r="G46" s="121" t="s">
        <v>1046</v>
      </c>
      <c r="H46" s="133">
        <v>632164</v>
      </c>
      <c r="I46" s="120" t="s">
        <v>808</v>
      </c>
      <c r="J46" s="120" t="s">
        <v>1047</v>
      </c>
      <c r="K46" s="119" t="s">
        <v>1048</v>
      </c>
      <c r="L46" s="120" t="s">
        <v>677</v>
      </c>
      <c r="M46" s="120" t="s">
        <v>1049</v>
      </c>
      <c r="N46" s="120" t="e">
        <f>'Раздел 1 ОКС'!#REF!</f>
        <v>#REF!</v>
      </c>
      <c r="O46" s="133">
        <v>182.2</v>
      </c>
      <c r="P46" s="135">
        <v>2217.5</v>
      </c>
      <c r="Q46" s="120" t="s">
        <v>1050</v>
      </c>
      <c r="R46" s="120" t="s">
        <v>1051</v>
      </c>
      <c r="S46" s="136">
        <v>38607</v>
      </c>
      <c r="T46" s="120"/>
      <c r="U46" s="120"/>
      <c r="V46" s="120"/>
      <c r="W46" s="120"/>
      <c r="X46" s="120"/>
      <c r="Y46" s="127" t="s">
        <v>1052</v>
      </c>
      <c r="Z46" s="127" t="s">
        <v>1053</v>
      </c>
      <c r="AA46" s="137">
        <v>40290</v>
      </c>
      <c r="AB46" s="138" t="s">
        <v>1054</v>
      </c>
      <c r="AC46" s="120"/>
      <c r="AD46" s="120" t="s">
        <v>813</v>
      </c>
      <c r="AE46" s="139" t="s">
        <v>1055</v>
      </c>
      <c r="AF46" s="120" t="s">
        <v>687</v>
      </c>
      <c r="AG46" s="120" t="s">
        <v>1056</v>
      </c>
      <c r="AH46" s="120" t="s">
        <v>1057</v>
      </c>
      <c r="AI46" s="14"/>
      <c r="AJ46" s="14"/>
      <c r="AK46" s="14"/>
    </row>
    <row r="47" spans="1:37" s="132" customFormat="1" ht="13.6" customHeight="1" x14ac:dyDescent="0.3">
      <c r="A47" s="132" t="s">
        <v>669</v>
      </c>
      <c r="B47" s="117">
        <v>45</v>
      </c>
      <c r="C47" s="119" t="s">
        <v>670</v>
      </c>
      <c r="D47" s="119" t="s">
        <v>1058</v>
      </c>
      <c r="E47" s="119" t="s">
        <v>672</v>
      </c>
      <c r="F47" s="120" t="s">
        <v>1059</v>
      </c>
      <c r="G47" s="121" t="s">
        <v>1060</v>
      </c>
      <c r="H47" s="133">
        <v>632167</v>
      </c>
      <c r="I47" s="120" t="s">
        <v>1016</v>
      </c>
      <c r="J47" s="120" t="s">
        <v>737</v>
      </c>
      <c r="K47" s="119" t="s">
        <v>1061</v>
      </c>
      <c r="L47" s="120" t="s">
        <v>677</v>
      </c>
      <c r="M47" s="120" t="s">
        <v>747</v>
      </c>
      <c r="N47" s="120" t="e">
        <f>'Раздел 1 ОКС'!#REF!</f>
        <v>#REF!</v>
      </c>
      <c r="O47" s="133">
        <v>1178.3</v>
      </c>
      <c r="P47" s="135">
        <v>2025</v>
      </c>
      <c r="Q47" s="120" t="s">
        <v>680</v>
      </c>
      <c r="R47" s="120" t="s">
        <v>699</v>
      </c>
      <c r="S47" s="136">
        <v>38439</v>
      </c>
      <c r="T47" s="120"/>
      <c r="U47" s="120"/>
      <c r="V47" s="120"/>
      <c r="W47" s="120"/>
      <c r="X47" s="120"/>
      <c r="Y47" s="127" t="s">
        <v>1062</v>
      </c>
      <c r="Z47" s="127" t="s">
        <v>1063</v>
      </c>
      <c r="AA47" s="137">
        <v>40499</v>
      </c>
      <c r="AB47" s="138" t="s">
        <v>1064</v>
      </c>
      <c r="AC47" s="120"/>
      <c r="AD47" s="120" t="s">
        <v>1021</v>
      </c>
      <c r="AE47" s="139" t="s">
        <v>704</v>
      </c>
      <c r="AF47" s="120" t="s">
        <v>687</v>
      </c>
      <c r="AG47" s="120" t="s">
        <v>1065</v>
      </c>
      <c r="AH47" s="141">
        <v>41272</v>
      </c>
      <c r="AI47" s="14"/>
      <c r="AJ47" s="14"/>
      <c r="AK47" s="14"/>
    </row>
    <row r="48" spans="1:37" s="173" customFormat="1" ht="13.6" customHeight="1" x14ac:dyDescent="0.3">
      <c r="A48" s="173" t="s">
        <v>669</v>
      </c>
      <c r="B48" s="117">
        <v>46</v>
      </c>
      <c r="C48" s="118" t="s">
        <v>670</v>
      </c>
      <c r="D48" s="118" t="s">
        <v>1066</v>
      </c>
      <c r="E48" s="119" t="s">
        <v>672</v>
      </c>
      <c r="F48" s="120" t="s">
        <v>1067</v>
      </c>
      <c r="G48" s="121" t="s">
        <v>1068</v>
      </c>
      <c r="H48" s="122">
        <v>632160</v>
      </c>
      <c r="I48" s="123" t="s">
        <v>675</v>
      </c>
      <c r="J48" s="123" t="s">
        <v>1069</v>
      </c>
      <c r="K48" s="118" t="s">
        <v>1070</v>
      </c>
      <c r="L48" s="123" t="s">
        <v>677</v>
      </c>
      <c r="M48" s="123" t="s">
        <v>1071</v>
      </c>
      <c r="N48" s="120" t="e">
        <f>'Раздел 1 ОКС'!#REF!</f>
        <v>#REF!</v>
      </c>
      <c r="O48" s="122">
        <v>461.9</v>
      </c>
      <c r="P48" s="125">
        <v>1036.405</v>
      </c>
      <c r="Q48" s="123" t="s">
        <v>1050</v>
      </c>
      <c r="R48" s="123" t="s">
        <v>1072</v>
      </c>
      <c r="S48" s="126">
        <v>38873</v>
      </c>
      <c r="T48" s="123"/>
      <c r="U48" s="123"/>
      <c r="V48" s="123"/>
      <c r="W48" s="123"/>
      <c r="X48" s="123"/>
      <c r="Y48" s="127" t="s">
        <v>1073</v>
      </c>
      <c r="Z48" s="127" t="s">
        <v>1074</v>
      </c>
      <c r="AA48" s="129">
        <v>39445</v>
      </c>
      <c r="AB48" s="127" t="s">
        <v>1075</v>
      </c>
      <c r="AC48" s="123"/>
      <c r="AD48" s="123" t="s">
        <v>788</v>
      </c>
      <c r="AE48" s="130"/>
      <c r="AF48" s="123" t="s">
        <v>804</v>
      </c>
      <c r="AG48" s="174"/>
      <c r="AH48" s="174"/>
      <c r="AI48" s="174"/>
      <c r="AJ48" s="174"/>
      <c r="AK48" s="174"/>
    </row>
    <row r="49" spans="1:37" s="162" customFormat="1" ht="24.75" customHeight="1" x14ac:dyDescent="0.3">
      <c r="A49" s="162" t="s">
        <v>669</v>
      </c>
      <c r="B49" s="117">
        <v>47</v>
      </c>
      <c r="C49" s="119" t="s">
        <v>670</v>
      </c>
      <c r="D49" s="119" t="s">
        <v>1076</v>
      </c>
      <c r="E49" s="175" t="s">
        <v>672</v>
      </c>
      <c r="F49" s="120" t="s">
        <v>1077</v>
      </c>
      <c r="G49" s="121"/>
      <c r="H49" s="176">
        <v>632160</v>
      </c>
      <c r="I49" s="177" t="s">
        <v>675</v>
      </c>
      <c r="J49" s="177" t="s">
        <v>676</v>
      </c>
      <c r="K49" s="175" t="s">
        <v>1078</v>
      </c>
      <c r="L49" s="177" t="s">
        <v>677</v>
      </c>
      <c r="M49" s="177" t="s">
        <v>843</v>
      </c>
      <c r="N49" s="120" t="e">
        <f>'Раздел 1 ОКС'!#REF!</f>
        <v>#REF!</v>
      </c>
      <c r="O49" s="176">
        <v>212.96</v>
      </c>
      <c r="P49" s="178">
        <v>253.43299999999999</v>
      </c>
      <c r="Q49" s="177" t="s">
        <v>37</v>
      </c>
      <c r="R49" s="177" t="s">
        <v>1079</v>
      </c>
      <c r="S49" s="179">
        <v>38994</v>
      </c>
      <c r="T49" s="177"/>
      <c r="U49" s="177"/>
      <c r="V49" s="177"/>
      <c r="W49" s="177"/>
      <c r="X49" s="177"/>
      <c r="Y49" s="127"/>
      <c r="Z49" s="127"/>
      <c r="AA49" s="180"/>
      <c r="AB49" s="180"/>
      <c r="AC49" s="177"/>
      <c r="AD49" s="177" t="s">
        <v>1080</v>
      </c>
      <c r="AE49" s="181" t="s">
        <v>1081</v>
      </c>
      <c r="AF49" s="177"/>
      <c r="AG49" s="163"/>
      <c r="AH49" s="163"/>
      <c r="AI49" s="163"/>
      <c r="AJ49" s="163"/>
      <c r="AK49" s="163"/>
    </row>
    <row r="50" spans="1:37" s="162" customFormat="1" ht="30.15" x14ac:dyDescent="0.3">
      <c r="A50" s="162" t="s">
        <v>669</v>
      </c>
      <c r="B50" s="117">
        <v>48</v>
      </c>
      <c r="C50" s="119" t="s">
        <v>670</v>
      </c>
      <c r="D50" s="119" t="s">
        <v>1082</v>
      </c>
      <c r="E50" s="175" t="s">
        <v>672</v>
      </c>
      <c r="F50" s="120" t="s">
        <v>1083</v>
      </c>
      <c r="G50" s="121" t="s">
        <v>1084</v>
      </c>
      <c r="H50" s="176">
        <v>632164</v>
      </c>
      <c r="I50" s="177" t="s">
        <v>808</v>
      </c>
      <c r="J50" s="177" t="s">
        <v>1085</v>
      </c>
      <c r="K50" s="175" t="s">
        <v>1048</v>
      </c>
      <c r="L50" s="177" t="s">
        <v>677</v>
      </c>
      <c r="M50" s="177" t="s">
        <v>756</v>
      </c>
      <c r="N50" s="120">
        <f>'Раздел 1 ОКС'!U108</f>
        <v>0</v>
      </c>
      <c r="O50" s="176">
        <v>892.4</v>
      </c>
      <c r="P50" s="178">
        <v>621.9</v>
      </c>
      <c r="Q50" s="120"/>
      <c r="R50" s="120"/>
      <c r="S50" s="136"/>
      <c r="T50" s="177"/>
      <c r="U50" s="177"/>
      <c r="V50" s="177"/>
      <c r="W50" s="177"/>
      <c r="X50" s="177"/>
      <c r="Y50" s="127" t="s">
        <v>1086</v>
      </c>
      <c r="Z50" s="127" t="s">
        <v>1087</v>
      </c>
      <c r="AA50" s="182">
        <v>40290</v>
      </c>
      <c r="AB50" s="180" t="s">
        <v>1088</v>
      </c>
      <c r="AC50" s="177"/>
      <c r="AD50" s="177" t="s">
        <v>813</v>
      </c>
      <c r="AE50" s="181" t="s">
        <v>1089</v>
      </c>
      <c r="AF50" s="120" t="s">
        <v>687</v>
      </c>
      <c r="AG50" s="163" t="s">
        <v>1090</v>
      </c>
      <c r="AH50" s="164">
        <v>41034</v>
      </c>
      <c r="AI50" s="163"/>
      <c r="AJ50" s="163"/>
      <c r="AK50" s="163"/>
    </row>
    <row r="51" spans="1:37" s="162" customFormat="1" ht="30.15" x14ac:dyDescent="0.3">
      <c r="A51" s="162" t="s">
        <v>669</v>
      </c>
      <c r="B51" s="117">
        <v>49</v>
      </c>
      <c r="C51" s="119" t="s">
        <v>670</v>
      </c>
      <c r="D51" s="119" t="s">
        <v>1091</v>
      </c>
      <c r="E51" s="175" t="s">
        <v>672</v>
      </c>
      <c r="F51" s="120" t="s">
        <v>1092</v>
      </c>
      <c r="G51" s="121"/>
      <c r="H51" s="176">
        <v>632160</v>
      </c>
      <c r="I51" s="177" t="s">
        <v>675</v>
      </c>
      <c r="J51" s="177" t="s">
        <v>1093</v>
      </c>
      <c r="K51" s="175" t="s">
        <v>1094</v>
      </c>
      <c r="L51" s="177" t="s">
        <v>677</v>
      </c>
      <c r="M51" s="177" t="s">
        <v>1095</v>
      </c>
      <c r="N51" s="120">
        <f>'Раздел 1 ОКС'!U109</f>
        <v>0</v>
      </c>
      <c r="O51" s="176">
        <v>252.6</v>
      </c>
      <c r="P51" s="178"/>
      <c r="Q51" s="177" t="s">
        <v>37</v>
      </c>
      <c r="R51" s="177" t="s">
        <v>1096</v>
      </c>
      <c r="S51" s="179">
        <v>39827</v>
      </c>
      <c r="T51" s="177"/>
      <c r="U51" s="177"/>
      <c r="V51" s="177"/>
      <c r="W51" s="177"/>
      <c r="X51" s="177"/>
      <c r="Y51" s="127" t="s">
        <v>1097</v>
      </c>
      <c r="Z51" s="127" t="s">
        <v>1098</v>
      </c>
      <c r="AA51" s="182">
        <v>39969</v>
      </c>
      <c r="AB51" s="180" t="s">
        <v>1099</v>
      </c>
      <c r="AC51" s="177"/>
      <c r="AD51" s="177" t="s">
        <v>1100</v>
      </c>
      <c r="AE51" s="181" t="s">
        <v>1101</v>
      </c>
      <c r="AF51" s="120" t="s">
        <v>687</v>
      </c>
      <c r="AG51" s="163" t="s">
        <v>1102</v>
      </c>
      <c r="AH51" s="164">
        <v>41992</v>
      </c>
      <c r="AI51" s="163"/>
      <c r="AJ51" s="163"/>
      <c r="AK51" s="163"/>
    </row>
    <row r="52" spans="1:37" s="145" customFormat="1" ht="30.15" x14ac:dyDescent="0.3">
      <c r="A52" s="145" t="s">
        <v>669</v>
      </c>
      <c r="B52" s="117">
        <v>50</v>
      </c>
      <c r="C52" s="146" t="s">
        <v>670</v>
      </c>
      <c r="D52" s="146" t="s">
        <v>1103</v>
      </c>
      <c r="E52" s="183" t="s">
        <v>672</v>
      </c>
      <c r="F52" s="147" t="s">
        <v>1104</v>
      </c>
      <c r="G52" s="148" t="s">
        <v>1105</v>
      </c>
      <c r="H52" s="184">
        <v>632180</v>
      </c>
      <c r="I52" s="185" t="s">
        <v>842</v>
      </c>
      <c r="J52" s="185" t="s">
        <v>1047</v>
      </c>
      <c r="K52" s="183" t="s">
        <v>1106</v>
      </c>
      <c r="L52" s="185" t="s">
        <v>677</v>
      </c>
      <c r="M52" s="185" t="s">
        <v>747</v>
      </c>
      <c r="N52" s="147"/>
      <c r="O52" s="184">
        <v>1387.1</v>
      </c>
      <c r="P52" s="186"/>
      <c r="Q52" s="147" t="s">
        <v>1107</v>
      </c>
      <c r="R52" s="147"/>
      <c r="S52" s="151">
        <v>39871</v>
      </c>
      <c r="T52" s="185"/>
      <c r="U52" s="185"/>
      <c r="V52" s="185"/>
      <c r="W52" s="185"/>
      <c r="X52" s="185"/>
      <c r="Y52" s="152" t="s">
        <v>1108</v>
      </c>
      <c r="Z52" s="152" t="s">
        <v>1109</v>
      </c>
      <c r="AA52" s="187">
        <v>41366</v>
      </c>
      <c r="AB52" s="152" t="s">
        <v>1105</v>
      </c>
      <c r="AC52" s="185"/>
      <c r="AD52" s="147" t="s">
        <v>844</v>
      </c>
      <c r="AE52" s="154" t="s">
        <v>1110</v>
      </c>
      <c r="AF52" s="147" t="s">
        <v>687</v>
      </c>
      <c r="AG52" s="155" t="s">
        <v>1111</v>
      </c>
      <c r="AH52" s="156">
        <v>42859</v>
      </c>
      <c r="AI52" s="155"/>
      <c r="AJ52" s="155"/>
      <c r="AK52" s="155"/>
    </row>
    <row r="53" spans="1:37" s="162" customFormat="1" ht="30.15" x14ac:dyDescent="0.3">
      <c r="A53" s="162" t="s">
        <v>669</v>
      </c>
      <c r="B53" s="117">
        <v>51</v>
      </c>
      <c r="C53" s="119" t="s">
        <v>670</v>
      </c>
      <c r="D53" s="119" t="s">
        <v>1112</v>
      </c>
      <c r="E53" s="175" t="s">
        <v>1078</v>
      </c>
      <c r="F53" s="120" t="s">
        <v>1113</v>
      </c>
      <c r="G53" s="121"/>
      <c r="H53" s="176">
        <v>632164</v>
      </c>
      <c r="I53" s="177" t="s">
        <v>808</v>
      </c>
      <c r="J53" s="177" t="s">
        <v>1114</v>
      </c>
      <c r="K53" s="175" t="s">
        <v>1115</v>
      </c>
      <c r="L53" s="177" t="s">
        <v>1116</v>
      </c>
      <c r="M53" s="177" t="s">
        <v>1117</v>
      </c>
      <c r="N53" s="120">
        <f>'Раздел 1 ОКС'!U112</f>
        <v>0</v>
      </c>
      <c r="O53" s="176">
        <v>41.7</v>
      </c>
      <c r="P53" s="178">
        <v>90</v>
      </c>
      <c r="Q53" s="120" t="s">
        <v>1118</v>
      </c>
      <c r="R53" s="120" t="s">
        <v>380</v>
      </c>
      <c r="S53" s="136">
        <v>39920</v>
      </c>
      <c r="T53" s="177"/>
      <c r="U53" s="177"/>
      <c r="V53" s="177"/>
      <c r="W53" s="177" t="s">
        <v>1119</v>
      </c>
      <c r="X53" s="177">
        <v>585597</v>
      </c>
      <c r="Y53" s="127" t="s">
        <v>1120</v>
      </c>
      <c r="Z53" s="127" t="s">
        <v>1121</v>
      </c>
      <c r="AA53" s="182">
        <v>39951</v>
      </c>
      <c r="AB53" s="127" t="s">
        <v>1122</v>
      </c>
      <c r="AC53" s="177"/>
      <c r="AD53" s="120" t="s">
        <v>813</v>
      </c>
      <c r="AE53" s="139" t="s">
        <v>1123</v>
      </c>
      <c r="AF53" s="120" t="s">
        <v>687</v>
      </c>
      <c r="AG53" s="163"/>
      <c r="AH53" s="163"/>
      <c r="AI53" s="163"/>
      <c r="AJ53" s="163"/>
      <c r="AK53" s="163"/>
    </row>
    <row r="54" spans="1:37" s="162" customFormat="1" ht="26.2" x14ac:dyDescent="0.3">
      <c r="A54" s="162" t="s">
        <v>669</v>
      </c>
      <c r="B54" s="117">
        <v>52</v>
      </c>
      <c r="C54" s="119" t="s">
        <v>670</v>
      </c>
      <c r="D54" s="119" t="s">
        <v>1124</v>
      </c>
      <c r="E54" s="175" t="s">
        <v>672</v>
      </c>
      <c r="F54" s="120" t="s">
        <v>1125</v>
      </c>
      <c r="G54" s="121" t="s">
        <v>1126</v>
      </c>
      <c r="H54" s="176">
        <v>632164</v>
      </c>
      <c r="I54" s="177" t="s">
        <v>808</v>
      </c>
      <c r="J54" s="177" t="s">
        <v>737</v>
      </c>
      <c r="K54" s="175" t="s">
        <v>670</v>
      </c>
      <c r="L54" s="177" t="s">
        <v>677</v>
      </c>
      <c r="M54" s="177" t="s">
        <v>932</v>
      </c>
      <c r="N54" s="120">
        <f>'Раздел 1 ОКС'!U113</f>
        <v>0</v>
      </c>
      <c r="O54" s="176">
        <v>106.5</v>
      </c>
      <c r="P54" s="178"/>
      <c r="Q54" s="120" t="s">
        <v>680</v>
      </c>
      <c r="R54" s="120" t="s">
        <v>699</v>
      </c>
      <c r="S54" s="136">
        <v>38439</v>
      </c>
      <c r="T54" s="177"/>
      <c r="U54" s="177"/>
      <c r="V54" s="177"/>
      <c r="W54" s="177"/>
      <c r="X54" s="177"/>
      <c r="Y54" s="127" t="s">
        <v>1127</v>
      </c>
      <c r="Z54" s="127" t="s">
        <v>1128</v>
      </c>
      <c r="AA54" s="182">
        <v>40371</v>
      </c>
      <c r="AB54" s="127" t="s">
        <v>1129</v>
      </c>
      <c r="AC54" s="177"/>
      <c r="AD54" s="120" t="s">
        <v>813</v>
      </c>
      <c r="AE54" s="139" t="s">
        <v>1123</v>
      </c>
      <c r="AF54" s="120" t="s">
        <v>687</v>
      </c>
      <c r="AG54" s="163"/>
      <c r="AH54" s="163"/>
      <c r="AI54" s="163"/>
      <c r="AJ54" s="163"/>
      <c r="AK54" s="163"/>
    </row>
    <row r="55" spans="1:37" s="162" customFormat="1" ht="38.65" x14ac:dyDescent="0.3">
      <c r="A55" s="162" t="s">
        <v>669</v>
      </c>
      <c r="B55" s="117">
        <v>53</v>
      </c>
      <c r="C55" s="119" t="s">
        <v>670</v>
      </c>
      <c r="D55" s="119" t="s">
        <v>1130</v>
      </c>
      <c r="E55" s="175" t="s">
        <v>672</v>
      </c>
      <c r="F55" s="120" t="s">
        <v>1131</v>
      </c>
      <c r="G55" s="121"/>
      <c r="H55" s="176">
        <v>632165</v>
      </c>
      <c r="I55" s="177" t="s">
        <v>949</v>
      </c>
      <c r="J55" s="177" t="s">
        <v>1132</v>
      </c>
      <c r="K55" s="175" t="s">
        <v>878</v>
      </c>
      <c r="L55" s="177" t="s">
        <v>677</v>
      </c>
      <c r="M55" s="177" t="s">
        <v>959</v>
      </c>
      <c r="N55" s="120">
        <f>'Раздел 1 ОКС'!U114</f>
        <v>0</v>
      </c>
      <c r="O55" s="176">
        <v>90</v>
      </c>
      <c r="P55" s="178"/>
      <c r="Q55" s="120" t="s">
        <v>680</v>
      </c>
      <c r="R55" s="120" t="s">
        <v>699</v>
      </c>
      <c r="S55" s="136">
        <v>38440</v>
      </c>
      <c r="T55" s="120"/>
      <c r="U55" s="120"/>
      <c r="V55" s="120"/>
      <c r="W55" s="120"/>
      <c r="X55" s="120"/>
      <c r="Y55" s="127"/>
      <c r="Z55" s="127"/>
      <c r="AA55" s="138"/>
      <c r="AB55" s="138"/>
      <c r="AC55" s="120"/>
      <c r="AD55" s="120" t="s">
        <v>954</v>
      </c>
      <c r="AE55" s="139"/>
      <c r="AF55" s="120"/>
      <c r="AG55" s="163"/>
      <c r="AH55" s="163"/>
      <c r="AI55" s="163"/>
      <c r="AJ55" s="163"/>
      <c r="AK55" s="163"/>
    </row>
    <row r="56" spans="1:37" s="162" customFormat="1" ht="23.6" x14ac:dyDescent="0.3">
      <c r="A56" s="162" t="s">
        <v>669</v>
      </c>
      <c r="B56" s="117">
        <v>54</v>
      </c>
      <c r="C56" s="119" t="s">
        <v>670</v>
      </c>
      <c r="D56" s="119" t="s">
        <v>1133</v>
      </c>
      <c r="E56" s="188">
        <v>1</v>
      </c>
      <c r="F56" s="120" t="s">
        <v>1134</v>
      </c>
      <c r="G56" s="189"/>
      <c r="H56" s="190">
        <v>632164</v>
      </c>
      <c r="I56" s="191" t="s">
        <v>808</v>
      </c>
      <c r="J56" s="192" t="s">
        <v>1135</v>
      </c>
      <c r="K56" s="193" t="s">
        <v>670</v>
      </c>
      <c r="L56" s="192" t="s">
        <v>1116</v>
      </c>
      <c r="M56" s="194" t="s">
        <v>1117</v>
      </c>
      <c r="N56" s="120">
        <f>'Раздел 1 ОКС'!U115</f>
        <v>0</v>
      </c>
      <c r="O56" s="163">
        <v>52.8</v>
      </c>
      <c r="P56" s="163">
        <v>250</v>
      </c>
      <c r="Q56" s="163" t="s">
        <v>1136</v>
      </c>
      <c r="R56" s="163">
        <v>1</v>
      </c>
      <c r="S56" s="164">
        <v>40505</v>
      </c>
      <c r="T56" s="163"/>
      <c r="U56" s="163"/>
      <c r="V56" s="163"/>
      <c r="W56" s="163"/>
      <c r="X56" s="163"/>
      <c r="Y56" s="195" t="s">
        <v>1137</v>
      </c>
      <c r="Z56" s="196" t="s">
        <v>1138</v>
      </c>
      <c r="AA56" s="197">
        <v>40246</v>
      </c>
      <c r="AB56" s="198" t="s">
        <v>1139</v>
      </c>
      <c r="AC56" s="163"/>
      <c r="AD56" s="199" t="s">
        <v>813</v>
      </c>
      <c r="AE56" s="200"/>
      <c r="AF56" s="163"/>
      <c r="AG56" s="163"/>
      <c r="AH56" s="163"/>
      <c r="AI56" s="163"/>
      <c r="AJ56" s="163"/>
      <c r="AK56" s="163"/>
    </row>
    <row r="57" spans="1:37" s="162" customFormat="1" ht="23.6" x14ac:dyDescent="0.3">
      <c r="A57" s="163" t="s">
        <v>669</v>
      </c>
      <c r="B57" s="117">
        <v>55</v>
      </c>
      <c r="C57" s="119" t="s">
        <v>670</v>
      </c>
      <c r="D57" s="119" t="s">
        <v>1140</v>
      </c>
      <c r="E57" s="175" t="s">
        <v>672</v>
      </c>
      <c r="F57" s="120" t="s">
        <v>1141</v>
      </c>
      <c r="G57" s="121"/>
      <c r="H57" s="176">
        <v>632160</v>
      </c>
      <c r="I57" s="199" t="s">
        <v>718</v>
      </c>
      <c r="J57" s="120" t="s">
        <v>1142</v>
      </c>
      <c r="K57" s="119" t="s">
        <v>1143</v>
      </c>
      <c r="L57" s="120" t="s">
        <v>677</v>
      </c>
      <c r="M57" s="177" t="s">
        <v>698</v>
      </c>
      <c r="N57" s="120" t="e">
        <f>'Раздел 1 ОКС'!#REF!</f>
        <v>#REF!</v>
      </c>
      <c r="O57" s="163">
        <v>179.3</v>
      </c>
      <c r="P57" s="163"/>
      <c r="Q57" s="163" t="s">
        <v>1136</v>
      </c>
      <c r="R57" s="163">
        <v>22</v>
      </c>
      <c r="S57" s="164">
        <v>40539</v>
      </c>
      <c r="T57" s="163"/>
      <c r="U57" s="163"/>
      <c r="V57" s="163"/>
      <c r="W57" s="163" t="s">
        <v>1144</v>
      </c>
      <c r="X57" s="163">
        <v>486425</v>
      </c>
      <c r="Y57" s="127" t="s">
        <v>1145</v>
      </c>
      <c r="Z57" s="196" t="s">
        <v>1146</v>
      </c>
      <c r="AA57" s="197">
        <v>40897</v>
      </c>
      <c r="AB57" s="198" t="s">
        <v>1147</v>
      </c>
      <c r="AC57" s="163"/>
      <c r="AD57" s="199" t="s">
        <v>724</v>
      </c>
      <c r="AE57" s="200" t="s">
        <v>1148</v>
      </c>
      <c r="AF57" s="163" t="s">
        <v>687</v>
      </c>
      <c r="AG57" s="163" t="s">
        <v>1149</v>
      </c>
      <c r="AH57" s="164">
        <v>41607</v>
      </c>
      <c r="AI57" s="163"/>
      <c r="AJ57" s="163"/>
      <c r="AK57" s="163"/>
    </row>
    <row r="58" spans="1:37" s="173" customFormat="1" ht="28.8" x14ac:dyDescent="0.3">
      <c r="A58" s="163" t="s">
        <v>669</v>
      </c>
      <c r="B58" s="117">
        <v>56</v>
      </c>
      <c r="C58" s="118" t="s">
        <v>670</v>
      </c>
      <c r="D58" s="118" t="s">
        <v>1150</v>
      </c>
      <c r="E58" s="175" t="s">
        <v>672</v>
      </c>
      <c r="F58" s="177" t="s">
        <v>1151</v>
      </c>
      <c r="G58" s="121" t="s">
        <v>1152</v>
      </c>
      <c r="H58" s="122">
        <v>632164</v>
      </c>
      <c r="I58" s="201" t="s">
        <v>808</v>
      </c>
      <c r="J58" s="123" t="s">
        <v>1114</v>
      </c>
      <c r="K58" s="118" t="s">
        <v>1153</v>
      </c>
      <c r="L58" s="123" t="s">
        <v>677</v>
      </c>
      <c r="M58" s="123" t="s">
        <v>1154</v>
      </c>
      <c r="N58" s="120" t="e">
        <f>'Раздел 1 ОКС'!#REF!</f>
        <v>#REF!</v>
      </c>
      <c r="O58" s="174">
        <v>1146.3</v>
      </c>
      <c r="P58" s="174">
        <v>1891.317</v>
      </c>
      <c r="Q58" s="174" t="s">
        <v>1155</v>
      </c>
      <c r="R58" s="202" t="s">
        <v>1156</v>
      </c>
      <c r="S58" s="203">
        <v>41268</v>
      </c>
      <c r="T58" s="174"/>
      <c r="U58" s="174"/>
      <c r="V58" s="203"/>
      <c r="W58" s="174" t="s">
        <v>1144</v>
      </c>
      <c r="X58" s="174">
        <v>926649</v>
      </c>
      <c r="Y58" s="127" t="s">
        <v>1157</v>
      </c>
      <c r="Z58" s="196" t="s">
        <v>1158</v>
      </c>
      <c r="AA58" s="204">
        <v>41438</v>
      </c>
      <c r="AB58" s="196" t="s">
        <v>1159</v>
      </c>
      <c r="AC58" s="174"/>
      <c r="AD58" s="124" t="s">
        <v>788</v>
      </c>
      <c r="AE58" s="205"/>
      <c r="AF58" s="174"/>
      <c r="AG58" s="174"/>
      <c r="AH58" s="174"/>
      <c r="AI58" s="174"/>
      <c r="AJ58" s="174"/>
      <c r="AK58" s="174"/>
    </row>
    <row r="59" spans="1:37" s="173" customFormat="1" ht="28.8" x14ac:dyDescent="0.3">
      <c r="A59" s="163" t="s">
        <v>669</v>
      </c>
      <c r="B59" s="117">
        <v>57</v>
      </c>
      <c r="C59" s="118" t="s">
        <v>670</v>
      </c>
      <c r="D59" s="118" t="s">
        <v>1160</v>
      </c>
      <c r="E59" s="175" t="s">
        <v>672</v>
      </c>
      <c r="F59" s="177" t="s">
        <v>1161</v>
      </c>
      <c r="G59" s="121" t="s">
        <v>1162</v>
      </c>
      <c r="H59" s="122">
        <v>632164</v>
      </c>
      <c r="I59" s="201" t="s">
        <v>808</v>
      </c>
      <c r="J59" s="123" t="s">
        <v>1114</v>
      </c>
      <c r="K59" s="118" t="s">
        <v>1153</v>
      </c>
      <c r="L59" s="123" t="s">
        <v>677</v>
      </c>
      <c r="M59" s="123" t="s">
        <v>1163</v>
      </c>
      <c r="N59" s="120">
        <f>'Раздел 1 ОКС'!U119</f>
        <v>0</v>
      </c>
      <c r="O59" s="174">
        <v>766.2</v>
      </c>
      <c r="P59" s="174">
        <v>915.69200000000001</v>
      </c>
      <c r="Q59" s="174" t="s">
        <v>1155</v>
      </c>
      <c r="R59" s="202" t="s">
        <v>1156</v>
      </c>
      <c r="S59" s="203">
        <v>41268</v>
      </c>
      <c r="T59" s="174"/>
      <c r="U59" s="174"/>
      <c r="V59" s="203"/>
      <c r="W59" s="174" t="s">
        <v>1144</v>
      </c>
      <c r="X59" s="174">
        <v>926653</v>
      </c>
      <c r="Y59" s="127" t="s">
        <v>1164</v>
      </c>
      <c r="Z59" s="196" t="s">
        <v>1165</v>
      </c>
      <c r="AA59" s="204">
        <v>41438</v>
      </c>
      <c r="AB59" s="196" t="s">
        <v>1166</v>
      </c>
      <c r="AC59" s="174"/>
      <c r="AD59" s="124" t="s">
        <v>788</v>
      </c>
      <c r="AE59" s="205"/>
      <c r="AF59" s="174"/>
      <c r="AG59" s="174"/>
      <c r="AH59" s="174"/>
      <c r="AI59" s="174"/>
      <c r="AJ59" s="174"/>
      <c r="AK59" s="174"/>
    </row>
    <row r="60" spans="1:37" s="173" customFormat="1" ht="28.8" x14ac:dyDescent="0.3">
      <c r="A60" s="163" t="s">
        <v>669</v>
      </c>
      <c r="B60" s="117">
        <v>58</v>
      </c>
      <c r="C60" s="118" t="s">
        <v>670</v>
      </c>
      <c r="D60" s="118" t="s">
        <v>1167</v>
      </c>
      <c r="E60" s="175" t="s">
        <v>672</v>
      </c>
      <c r="F60" s="177" t="s">
        <v>1168</v>
      </c>
      <c r="G60" s="121" t="s">
        <v>1169</v>
      </c>
      <c r="H60" s="122">
        <v>632164</v>
      </c>
      <c r="I60" s="201" t="s">
        <v>808</v>
      </c>
      <c r="J60" s="123" t="s">
        <v>1114</v>
      </c>
      <c r="K60" s="118" t="s">
        <v>1153</v>
      </c>
      <c r="L60" s="123" t="s">
        <v>677</v>
      </c>
      <c r="M60" s="123" t="s">
        <v>1170</v>
      </c>
      <c r="N60" s="120" t="e">
        <f>'Раздел 1 ОКС'!#REF!</f>
        <v>#REF!</v>
      </c>
      <c r="O60" s="174">
        <v>300.3</v>
      </c>
      <c r="P60" s="174">
        <v>1664.0309999999999</v>
      </c>
      <c r="Q60" s="174" t="s">
        <v>1155</v>
      </c>
      <c r="R60" s="202" t="s">
        <v>1156</v>
      </c>
      <c r="S60" s="203">
        <v>41268</v>
      </c>
      <c r="T60" s="174"/>
      <c r="U60" s="174"/>
      <c r="V60" s="203"/>
      <c r="W60" s="174" t="s">
        <v>1144</v>
      </c>
      <c r="X60" s="174">
        <v>926655</v>
      </c>
      <c r="Y60" s="127" t="s">
        <v>1171</v>
      </c>
      <c r="Z60" s="196" t="s">
        <v>1172</v>
      </c>
      <c r="AA60" s="204">
        <v>41438</v>
      </c>
      <c r="AB60" s="196" t="s">
        <v>1173</v>
      </c>
      <c r="AC60" s="174"/>
      <c r="AD60" s="124" t="s">
        <v>788</v>
      </c>
      <c r="AE60" s="205"/>
      <c r="AF60" s="174"/>
      <c r="AG60" s="174"/>
      <c r="AH60" s="174"/>
      <c r="AI60" s="174"/>
      <c r="AJ60" s="174"/>
      <c r="AK60" s="174"/>
    </row>
    <row r="61" spans="1:37" s="173" customFormat="1" ht="28.8" x14ac:dyDescent="0.3">
      <c r="A61" s="163" t="s">
        <v>669</v>
      </c>
      <c r="B61" s="117">
        <v>59</v>
      </c>
      <c r="C61" s="118" t="s">
        <v>670</v>
      </c>
      <c r="D61" s="118" t="s">
        <v>1174</v>
      </c>
      <c r="E61" s="175" t="s">
        <v>672</v>
      </c>
      <c r="F61" s="177" t="s">
        <v>1175</v>
      </c>
      <c r="G61" s="121" t="s">
        <v>1176</v>
      </c>
      <c r="H61" s="122">
        <v>632164</v>
      </c>
      <c r="I61" s="201" t="s">
        <v>808</v>
      </c>
      <c r="J61" s="123" t="s">
        <v>1114</v>
      </c>
      <c r="K61" s="118" t="s">
        <v>1153</v>
      </c>
      <c r="L61" s="123" t="s">
        <v>677</v>
      </c>
      <c r="M61" s="123" t="s">
        <v>1177</v>
      </c>
      <c r="N61" s="120" t="e">
        <f>'Раздел 1 ОКС'!#REF!</f>
        <v>#REF!</v>
      </c>
      <c r="O61" s="174">
        <v>225.8</v>
      </c>
      <c r="P61" s="174">
        <v>4.9000000000000004</v>
      </c>
      <c r="Q61" s="174" t="s">
        <v>1155</v>
      </c>
      <c r="R61" s="202" t="s">
        <v>1156</v>
      </c>
      <c r="S61" s="203">
        <v>41268</v>
      </c>
      <c r="T61" s="174"/>
      <c r="U61" s="174"/>
      <c r="V61" s="203"/>
      <c r="W61" s="174" t="s">
        <v>1144</v>
      </c>
      <c r="X61" s="174">
        <v>926656</v>
      </c>
      <c r="Y61" s="127" t="s">
        <v>1178</v>
      </c>
      <c r="Z61" s="196" t="s">
        <v>1179</v>
      </c>
      <c r="AA61" s="204">
        <v>41438</v>
      </c>
      <c r="AB61" s="196" t="s">
        <v>1180</v>
      </c>
      <c r="AC61" s="174"/>
      <c r="AD61" s="124" t="s">
        <v>788</v>
      </c>
      <c r="AE61" s="205"/>
      <c r="AF61" s="174"/>
      <c r="AG61" s="174"/>
      <c r="AH61" s="174"/>
      <c r="AI61" s="174"/>
      <c r="AJ61" s="174"/>
      <c r="AK61" s="174"/>
    </row>
    <row r="62" spans="1:37" s="173" customFormat="1" ht="28.8" x14ac:dyDescent="0.3">
      <c r="A62" s="163" t="s">
        <v>669</v>
      </c>
      <c r="B62" s="117">
        <v>60</v>
      </c>
      <c r="C62" s="118" t="s">
        <v>670</v>
      </c>
      <c r="D62" s="118" t="s">
        <v>1181</v>
      </c>
      <c r="E62" s="175" t="s">
        <v>672</v>
      </c>
      <c r="F62" s="177" t="s">
        <v>1182</v>
      </c>
      <c r="G62" s="121" t="s">
        <v>1183</v>
      </c>
      <c r="H62" s="122">
        <v>632164</v>
      </c>
      <c r="I62" s="201" t="s">
        <v>808</v>
      </c>
      <c r="J62" s="123" t="s">
        <v>1114</v>
      </c>
      <c r="K62" s="118" t="s">
        <v>1153</v>
      </c>
      <c r="L62" s="123" t="s">
        <v>677</v>
      </c>
      <c r="M62" s="123" t="s">
        <v>1184</v>
      </c>
      <c r="N62" s="120" t="e">
        <f>'Раздел 1 ОКС'!#REF!</f>
        <v>#REF!</v>
      </c>
      <c r="O62" s="174">
        <v>39.200000000000003</v>
      </c>
      <c r="P62" s="174">
        <v>19.600000000000001</v>
      </c>
      <c r="Q62" s="174" t="s">
        <v>1155</v>
      </c>
      <c r="R62" s="202" t="s">
        <v>1156</v>
      </c>
      <c r="S62" s="203">
        <v>41268</v>
      </c>
      <c r="T62" s="174"/>
      <c r="U62" s="174"/>
      <c r="V62" s="203"/>
      <c r="W62" s="174" t="s">
        <v>1144</v>
      </c>
      <c r="X62" s="174">
        <v>926659</v>
      </c>
      <c r="Y62" s="127" t="s">
        <v>1185</v>
      </c>
      <c r="Z62" s="196" t="s">
        <v>1186</v>
      </c>
      <c r="AA62" s="204">
        <v>41438</v>
      </c>
      <c r="AB62" s="196" t="s">
        <v>1187</v>
      </c>
      <c r="AC62" s="174"/>
      <c r="AD62" s="124" t="s">
        <v>788</v>
      </c>
      <c r="AE62" s="205"/>
      <c r="AF62" s="174"/>
      <c r="AG62" s="174"/>
      <c r="AH62" s="174"/>
      <c r="AI62" s="174"/>
      <c r="AJ62" s="174"/>
      <c r="AK62" s="174"/>
    </row>
    <row r="63" spans="1:37" s="173" customFormat="1" ht="23.25" customHeight="1" x14ac:dyDescent="0.3">
      <c r="A63" s="163" t="s">
        <v>669</v>
      </c>
      <c r="B63" s="117">
        <v>61</v>
      </c>
      <c r="C63" s="118" t="s">
        <v>670</v>
      </c>
      <c r="D63" s="118" t="s">
        <v>1188</v>
      </c>
      <c r="E63" s="175" t="s">
        <v>672</v>
      </c>
      <c r="F63" s="177" t="s">
        <v>1189</v>
      </c>
      <c r="G63" s="121"/>
      <c r="H63" s="122">
        <v>632164</v>
      </c>
      <c r="I63" s="201" t="s">
        <v>808</v>
      </c>
      <c r="J63" s="123" t="s">
        <v>1114</v>
      </c>
      <c r="K63" s="118" t="s">
        <v>1153</v>
      </c>
      <c r="L63" s="123" t="s">
        <v>677</v>
      </c>
      <c r="M63" s="123" t="s">
        <v>1170</v>
      </c>
      <c r="N63" s="120" t="e">
        <f>'Раздел 1 ОКС'!#REF!</f>
        <v>#REF!</v>
      </c>
      <c r="O63" s="174"/>
      <c r="P63" s="174">
        <v>263.84800000000001</v>
      </c>
      <c r="Q63" s="174" t="s">
        <v>1155</v>
      </c>
      <c r="R63" s="202" t="s">
        <v>1156</v>
      </c>
      <c r="S63" s="203">
        <v>41268</v>
      </c>
      <c r="T63" s="174"/>
      <c r="U63" s="174"/>
      <c r="V63" s="203"/>
      <c r="W63" s="174"/>
      <c r="X63" s="174"/>
      <c r="Y63" s="127"/>
      <c r="Z63" s="196"/>
      <c r="AA63" s="204"/>
      <c r="AB63" s="196"/>
      <c r="AC63" s="174"/>
      <c r="AD63" s="124" t="s">
        <v>788</v>
      </c>
      <c r="AE63" s="205"/>
      <c r="AF63" s="174"/>
      <c r="AG63" s="174"/>
      <c r="AH63" s="174"/>
      <c r="AI63" s="174"/>
      <c r="AJ63" s="174"/>
      <c r="AK63" s="174"/>
    </row>
    <row r="64" spans="1:37" s="162" customFormat="1" ht="33.4" x14ac:dyDescent="0.3">
      <c r="A64" s="163" t="s">
        <v>669</v>
      </c>
      <c r="B64" s="117">
        <v>62</v>
      </c>
      <c r="C64" s="119" t="s">
        <v>670</v>
      </c>
      <c r="D64" s="175" t="s">
        <v>1190</v>
      </c>
      <c r="E64" s="175" t="s">
        <v>672</v>
      </c>
      <c r="F64" s="177" t="s">
        <v>1191</v>
      </c>
      <c r="G64" s="121" t="s">
        <v>1192</v>
      </c>
      <c r="H64" s="176">
        <v>632160</v>
      </c>
      <c r="I64" s="199" t="s">
        <v>675</v>
      </c>
      <c r="J64" s="120" t="s">
        <v>1193</v>
      </c>
      <c r="K64" s="119" t="s">
        <v>1194</v>
      </c>
      <c r="L64" s="120" t="s">
        <v>677</v>
      </c>
      <c r="M64" s="177" t="s">
        <v>959</v>
      </c>
      <c r="N64" s="120" t="e">
        <f>'Раздел 1 ОКС'!#REF!</f>
        <v>#REF!</v>
      </c>
      <c r="O64" s="163">
        <v>441.4</v>
      </c>
      <c r="P64" s="163">
        <v>200</v>
      </c>
      <c r="Q64" s="174" t="s">
        <v>1195</v>
      </c>
      <c r="R64" s="202" t="s">
        <v>380</v>
      </c>
      <c r="S64" s="203">
        <v>41457</v>
      </c>
      <c r="T64" s="163"/>
      <c r="U64" s="163"/>
      <c r="V64" s="164"/>
      <c r="W64" s="163" t="s">
        <v>1144</v>
      </c>
      <c r="X64" s="163">
        <v>996822</v>
      </c>
      <c r="Y64" s="127" t="s">
        <v>1192</v>
      </c>
      <c r="Z64" s="196" t="s">
        <v>1196</v>
      </c>
      <c r="AA64" s="197">
        <v>41506</v>
      </c>
      <c r="AB64" s="198" t="s">
        <v>1197</v>
      </c>
      <c r="AC64" s="163"/>
      <c r="AD64" s="199" t="s">
        <v>1198</v>
      </c>
      <c r="AE64" s="200" t="s">
        <v>1199</v>
      </c>
      <c r="AF64" s="120" t="s">
        <v>1200</v>
      </c>
      <c r="AG64" s="206" t="s">
        <v>1201</v>
      </c>
      <c r="AH64" s="164">
        <v>43578</v>
      </c>
      <c r="AI64" s="207" t="s">
        <v>1202</v>
      </c>
      <c r="AJ64" s="164">
        <v>43948</v>
      </c>
      <c r="AK64" s="163"/>
    </row>
    <row r="65" spans="1:37" s="162" customFormat="1" ht="30.8" customHeight="1" x14ac:dyDescent="0.3">
      <c r="A65" s="163" t="s">
        <v>669</v>
      </c>
      <c r="B65" s="117">
        <v>63</v>
      </c>
      <c r="C65" s="119" t="s">
        <v>670</v>
      </c>
      <c r="D65" s="175" t="s">
        <v>1203</v>
      </c>
      <c r="E65" s="175" t="s">
        <v>1078</v>
      </c>
      <c r="F65" s="177" t="s">
        <v>1204</v>
      </c>
      <c r="G65" s="121"/>
      <c r="H65" s="133">
        <v>632185</v>
      </c>
      <c r="I65" s="199" t="s">
        <v>977</v>
      </c>
      <c r="J65" s="120" t="s">
        <v>1205</v>
      </c>
      <c r="K65" s="119" t="s">
        <v>1206</v>
      </c>
      <c r="L65" s="120" t="s">
        <v>1117</v>
      </c>
      <c r="M65" s="177" t="s">
        <v>1117</v>
      </c>
      <c r="N65" s="120" t="e">
        <f>'Раздел 1 ОКС'!#REF!</f>
        <v>#REF!</v>
      </c>
      <c r="O65" s="163">
        <v>53.4</v>
      </c>
      <c r="P65" s="163"/>
      <c r="Q65" s="174" t="s">
        <v>1207</v>
      </c>
      <c r="R65" s="208" t="s">
        <v>1208</v>
      </c>
      <c r="S65" s="164">
        <v>41822</v>
      </c>
      <c r="T65" s="163"/>
      <c r="U65" s="163"/>
      <c r="V65" s="164"/>
      <c r="W65" s="163"/>
      <c r="X65" s="163"/>
      <c r="Y65" s="127" t="s">
        <v>1209</v>
      </c>
      <c r="Z65" s="196" t="s">
        <v>1210</v>
      </c>
      <c r="AA65" s="197"/>
      <c r="AB65" s="198"/>
      <c r="AC65" s="163"/>
      <c r="AD65" s="199" t="s">
        <v>854</v>
      </c>
      <c r="AE65" s="200"/>
      <c r="AF65" s="163"/>
      <c r="AG65" s="163"/>
      <c r="AH65" s="163"/>
      <c r="AI65" s="207" t="s">
        <v>1211</v>
      </c>
      <c r="AJ65" s="163"/>
      <c r="AK65" s="163"/>
    </row>
    <row r="66" spans="1:37" s="173" customFormat="1" x14ac:dyDescent="0.3">
      <c r="A66" s="163" t="s">
        <v>669</v>
      </c>
      <c r="B66" s="117">
        <v>64</v>
      </c>
      <c r="C66" s="118" t="s">
        <v>670</v>
      </c>
      <c r="D66" s="118" t="s">
        <v>1212</v>
      </c>
      <c r="E66" s="175" t="s">
        <v>1078</v>
      </c>
      <c r="F66" s="177" t="s">
        <v>1213</v>
      </c>
      <c r="G66" s="121" t="s">
        <v>1214</v>
      </c>
      <c r="H66" s="122">
        <v>632160</v>
      </c>
      <c r="I66" s="201" t="s">
        <v>675</v>
      </c>
      <c r="J66" s="123" t="s">
        <v>1069</v>
      </c>
      <c r="K66" s="118" t="s">
        <v>889</v>
      </c>
      <c r="L66" s="123" t="s">
        <v>1116</v>
      </c>
      <c r="M66" s="123" t="s">
        <v>1117</v>
      </c>
      <c r="N66" s="120" t="e">
        <f>'Раздел 1 ОКС'!#REF!</f>
        <v>#REF!</v>
      </c>
      <c r="O66" s="174">
        <v>56.6</v>
      </c>
      <c r="P66" s="174">
        <v>1954.4</v>
      </c>
      <c r="Q66" s="124" t="s">
        <v>1215</v>
      </c>
      <c r="R66" s="202" t="s">
        <v>1216</v>
      </c>
      <c r="S66" s="203">
        <v>42480</v>
      </c>
      <c r="T66" s="174"/>
      <c r="U66" s="174"/>
      <c r="V66" s="203"/>
      <c r="W66" s="174" t="s">
        <v>1217</v>
      </c>
      <c r="X66" s="174">
        <v>367866</v>
      </c>
      <c r="Y66" s="127" t="s">
        <v>1218</v>
      </c>
      <c r="Z66" s="196" t="s">
        <v>1219</v>
      </c>
      <c r="AA66" s="204">
        <v>42517</v>
      </c>
      <c r="AB66" s="196" t="s">
        <v>1220</v>
      </c>
      <c r="AC66" s="174"/>
      <c r="AD66" s="124" t="s">
        <v>804</v>
      </c>
      <c r="AE66" s="205"/>
      <c r="AF66" s="174"/>
      <c r="AG66" s="174"/>
      <c r="AH66" s="174"/>
      <c r="AI66" s="174"/>
      <c r="AJ66" s="174"/>
      <c r="AK66" s="174"/>
    </row>
    <row r="67" spans="1:37" s="162" customFormat="1" ht="41.25" customHeight="1" x14ac:dyDescent="0.3">
      <c r="A67" s="163" t="s">
        <v>669</v>
      </c>
      <c r="B67" s="117">
        <v>65</v>
      </c>
      <c r="C67" s="119" t="s">
        <v>670</v>
      </c>
      <c r="D67" s="175" t="s">
        <v>1221</v>
      </c>
      <c r="E67" s="175" t="s">
        <v>672</v>
      </c>
      <c r="F67" s="177" t="s">
        <v>1222</v>
      </c>
      <c r="G67" s="121"/>
      <c r="H67" s="176">
        <v>632186</v>
      </c>
      <c r="I67" s="199" t="s">
        <v>858</v>
      </c>
      <c r="J67" s="120" t="s">
        <v>784</v>
      </c>
      <c r="K67" s="119" t="s">
        <v>1223</v>
      </c>
      <c r="L67" s="120" t="s">
        <v>677</v>
      </c>
      <c r="M67" s="177" t="s">
        <v>1224</v>
      </c>
      <c r="N67" s="120" t="e">
        <f>'Раздел 1 ОКС'!#REF!</f>
        <v>#REF!</v>
      </c>
      <c r="O67" s="163">
        <v>196</v>
      </c>
      <c r="P67" s="209">
        <v>784.51300000000003</v>
      </c>
      <c r="Q67" s="124" t="s">
        <v>37</v>
      </c>
      <c r="R67" s="202" t="s">
        <v>1225</v>
      </c>
      <c r="S67" s="203">
        <v>42633</v>
      </c>
      <c r="T67" s="163"/>
      <c r="U67" s="163"/>
      <c r="V67" s="164"/>
      <c r="W67" s="163"/>
      <c r="X67" s="163"/>
      <c r="Y67" s="127"/>
      <c r="Z67" s="196"/>
      <c r="AA67" s="197"/>
      <c r="AB67" s="198"/>
      <c r="AC67" s="163"/>
      <c r="AD67" s="199" t="s">
        <v>862</v>
      </c>
      <c r="AE67" s="210" t="s">
        <v>1226</v>
      </c>
      <c r="AF67" s="211" t="s">
        <v>687</v>
      </c>
      <c r="AG67" s="163"/>
      <c r="AH67" s="163"/>
      <c r="AI67" s="163"/>
      <c r="AJ67" s="163"/>
      <c r="AK67" s="163"/>
    </row>
    <row r="68" spans="1:37" s="162" customFormat="1" ht="20.95" customHeight="1" x14ac:dyDescent="0.3">
      <c r="A68" s="163" t="s">
        <v>669</v>
      </c>
      <c r="B68" s="117">
        <v>66</v>
      </c>
      <c r="C68" s="119" t="s">
        <v>670</v>
      </c>
      <c r="D68" s="175" t="s">
        <v>1227</v>
      </c>
      <c r="E68" s="175" t="s">
        <v>672</v>
      </c>
      <c r="F68" s="177" t="s">
        <v>1228</v>
      </c>
      <c r="G68" s="121"/>
      <c r="H68" s="176">
        <v>632185</v>
      </c>
      <c r="I68" s="199" t="s">
        <v>977</v>
      </c>
      <c r="J68" s="120" t="s">
        <v>1142</v>
      </c>
      <c r="K68" s="119" t="s">
        <v>670</v>
      </c>
      <c r="L68" s="120" t="s">
        <v>677</v>
      </c>
      <c r="M68" s="177" t="s">
        <v>1229</v>
      </c>
      <c r="N68" s="163">
        <v>2009</v>
      </c>
      <c r="O68" s="163"/>
      <c r="P68" s="209">
        <v>3003.4409999999998</v>
      </c>
      <c r="Q68" s="124" t="s">
        <v>37</v>
      </c>
      <c r="R68" s="202" t="s">
        <v>1230</v>
      </c>
      <c r="S68" s="203">
        <v>42635</v>
      </c>
      <c r="T68" s="163"/>
      <c r="U68" s="163"/>
      <c r="V68" s="164"/>
      <c r="W68" s="163"/>
      <c r="X68" s="163"/>
      <c r="Y68" s="127"/>
      <c r="Z68" s="196"/>
      <c r="AA68" s="197"/>
      <c r="AB68" s="198"/>
      <c r="AC68" s="163"/>
      <c r="AD68" s="199" t="s">
        <v>854</v>
      </c>
      <c r="AE68" s="210" t="s">
        <v>1231</v>
      </c>
      <c r="AF68" s="211" t="s">
        <v>687</v>
      </c>
      <c r="AG68" s="163"/>
      <c r="AH68" s="163"/>
      <c r="AI68" s="163"/>
      <c r="AJ68" s="163"/>
      <c r="AK68" s="163"/>
    </row>
    <row r="69" spans="1:37" s="162" customFormat="1" ht="16.55" customHeight="1" x14ac:dyDescent="0.3">
      <c r="A69" s="163" t="s">
        <v>669</v>
      </c>
      <c r="B69" s="117">
        <v>67</v>
      </c>
      <c r="C69" s="119" t="s">
        <v>670</v>
      </c>
      <c r="D69" s="175" t="s">
        <v>1232</v>
      </c>
      <c r="E69" s="175" t="s">
        <v>672</v>
      </c>
      <c r="F69" s="177" t="s">
        <v>1233</v>
      </c>
      <c r="G69" s="121"/>
      <c r="H69" s="176">
        <v>632163</v>
      </c>
      <c r="I69" s="199" t="s">
        <v>763</v>
      </c>
      <c r="J69" s="120" t="s">
        <v>1234</v>
      </c>
      <c r="K69" s="119" t="s">
        <v>878</v>
      </c>
      <c r="L69" s="120" t="s">
        <v>677</v>
      </c>
      <c r="M69" s="177" t="s">
        <v>1235</v>
      </c>
      <c r="N69" s="163">
        <v>1977</v>
      </c>
      <c r="O69" s="163">
        <v>210.8</v>
      </c>
      <c r="P69" s="209">
        <v>1186.9449999999999</v>
      </c>
      <c r="Q69" s="124" t="s">
        <v>1236</v>
      </c>
      <c r="R69" s="212" t="s">
        <v>1237</v>
      </c>
      <c r="S69" s="213" t="s">
        <v>1238</v>
      </c>
      <c r="T69" s="163"/>
      <c r="U69" s="163"/>
      <c r="V69" s="164"/>
      <c r="W69" s="163"/>
      <c r="X69" s="163"/>
      <c r="Y69" s="127" t="s">
        <v>1239</v>
      </c>
      <c r="Z69" s="214" t="s">
        <v>1240</v>
      </c>
      <c r="AA69" s="197">
        <v>43714</v>
      </c>
      <c r="AB69" s="198" t="s">
        <v>1241</v>
      </c>
      <c r="AC69" s="163"/>
      <c r="AD69" s="199" t="s">
        <v>768</v>
      </c>
      <c r="AE69" s="210" t="s">
        <v>1242</v>
      </c>
      <c r="AF69" s="211" t="s">
        <v>687</v>
      </c>
      <c r="AG69" s="163"/>
      <c r="AH69" s="163"/>
      <c r="AI69" s="163"/>
      <c r="AJ69" s="163"/>
      <c r="AK69" s="163"/>
    </row>
    <row r="70" spans="1:37" s="162" customFormat="1" ht="18.850000000000001" customHeight="1" x14ac:dyDescent="0.3">
      <c r="A70" s="163" t="s">
        <v>669</v>
      </c>
      <c r="B70" s="117">
        <v>68</v>
      </c>
      <c r="C70" s="119" t="s">
        <v>670</v>
      </c>
      <c r="D70" s="175" t="s">
        <v>1243</v>
      </c>
      <c r="E70" s="175" t="s">
        <v>672</v>
      </c>
      <c r="F70" s="177" t="s">
        <v>1244</v>
      </c>
      <c r="G70" s="121"/>
      <c r="H70" s="176">
        <v>632167</v>
      </c>
      <c r="I70" s="199" t="s">
        <v>1016</v>
      </c>
      <c r="J70" s="120" t="s">
        <v>737</v>
      </c>
      <c r="K70" s="119" t="s">
        <v>1061</v>
      </c>
      <c r="L70" s="120" t="s">
        <v>677</v>
      </c>
      <c r="M70" s="177"/>
      <c r="N70" s="163">
        <v>1982</v>
      </c>
      <c r="O70" s="163">
        <v>113.1</v>
      </c>
      <c r="P70" s="209">
        <v>401.47399999999999</v>
      </c>
      <c r="Q70" s="124" t="s">
        <v>1245</v>
      </c>
      <c r="R70" s="202" t="s">
        <v>380</v>
      </c>
      <c r="S70" s="203">
        <v>42628</v>
      </c>
      <c r="T70" s="163"/>
      <c r="U70" s="163"/>
      <c r="V70" s="164"/>
      <c r="W70" s="163"/>
      <c r="X70" s="163"/>
      <c r="Y70" s="127"/>
      <c r="Z70" s="196"/>
      <c r="AA70" s="197"/>
      <c r="AB70" s="198"/>
      <c r="AC70" s="163"/>
      <c r="AD70" s="199" t="s">
        <v>1021</v>
      </c>
      <c r="AE70" s="210" t="s">
        <v>1246</v>
      </c>
      <c r="AF70" s="211" t="s">
        <v>687</v>
      </c>
      <c r="AG70" s="163"/>
      <c r="AH70" s="163"/>
      <c r="AI70" s="163"/>
      <c r="AJ70" s="163"/>
      <c r="AK70" s="163"/>
    </row>
    <row r="71" spans="1:37" s="162" customFormat="1" ht="15.75" customHeight="1" x14ac:dyDescent="0.3">
      <c r="A71" s="163" t="s">
        <v>669</v>
      </c>
      <c r="B71" s="117">
        <v>69</v>
      </c>
      <c r="C71" s="119" t="s">
        <v>670</v>
      </c>
      <c r="D71" s="175" t="s">
        <v>1247</v>
      </c>
      <c r="E71" s="175" t="s">
        <v>672</v>
      </c>
      <c r="F71" s="177" t="s">
        <v>1248</v>
      </c>
      <c r="G71" s="121"/>
      <c r="H71" s="176">
        <v>632185</v>
      </c>
      <c r="I71" s="199" t="s">
        <v>977</v>
      </c>
      <c r="J71" s="120" t="s">
        <v>737</v>
      </c>
      <c r="K71" s="119" t="s">
        <v>1206</v>
      </c>
      <c r="L71" s="120" t="s">
        <v>677</v>
      </c>
      <c r="M71" s="177" t="s">
        <v>1249</v>
      </c>
      <c r="N71" s="163">
        <v>2013</v>
      </c>
      <c r="O71" s="163">
        <v>393.7</v>
      </c>
      <c r="P71" s="209"/>
      <c r="Q71" s="124" t="s">
        <v>1250</v>
      </c>
      <c r="R71" s="202" t="s">
        <v>1251</v>
      </c>
      <c r="S71" s="203">
        <v>41632</v>
      </c>
      <c r="T71" s="163"/>
      <c r="U71" s="163"/>
      <c r="V71" s="164"/>
      <c r="W71" s="163"/>
      <c r="X71" s="163"/>
      <c r="Y71" s="127" t="s">
        <v>1252</v>
      </c>
      <c r="Z71" s="196" t="s">
        <v>1253</v>
      </c>
      <c r="AA71" s="197">
        <v>41764</v>
      </c>
      <c r="AB71" s="198" t="s">
        <v>1254</v>
      </c>
      <c r="AC71" s="163"/>
      <c r="AD71" s="199" t="s">
        <v>854</v>
      </c>
      <c r="AE71" s="210" t="s">
        <v>1255</v>
      </c>
      <c r="AF71" s="211" t="s">
        <v>687</v>
      </c>
      <c r="AG71" s="163"/>
      <c r="AH71" s="163"/>
      <c r="AI71" s="163"/>
      <c r="AJ71" s="163"/>
      <c r="AK71" s="163"/>
    </row>
    <row r="72" spans="1:37" s="162" customFormat="1" ht="12.8" customHeight="1" x14ac:dyDescent="0.3">
      <c r="A72" s="163" t="s">
        <v>669</v>
      </c>
      <c r="B72" s="117">
        <v>70</v>
      </c>
      <c r="C72" s="119" t="s">
        <v>670</v>
      </c>
      <c r="D72" s="175" t="s">
        <v>1256</v>
      </c>
      <c r="E72" s="175" t="s">
        <v>672</v>
      </c>
      <c r="F72" s="177" t="s">
        <v>1257</v>
      </c>
      <c r="G72" s="121" t="s">
        <v>1258</v>
      </c>
      <c r="H72" s="176">
        <v>632180</v>
      </c>
      <c r="I72" s="199" t="s">
        <v>842</v>
      </c>
      <c r="J72" s="120" t="s">
        <v>1047</v>
      </c>
      <c r="K72" s="119" t="s">
        <v>1259</v>
      </c>
      <c r="L72" s="120" t="s">
        <v>677</v>
      </c>
      <c r="M72" s="177" t="s">
        <v>1260</v>
      </c>
      <c r="N72" s="163">
        <v>2008</v>
      </c>
      <c r="O72" s="163">
        <v>355.7</v>
      </c>
      <c r="P72" s="209"/>
      <c r="Q72" s="199"/>
      <c r="R72" s="208"/>
      <c r="S72" s="164"/>
      <c r="T72" s="163"/>
      <c r="U72" s="163"/>
      <c r="V72" s="164"/>
      <c r="W72" s="163"/>
      <c r="X72" s="163"/>
      <c r="Y72" s="127" t="s">
        <v>1262</v>
      </c>
      <c r="Z72" s="196" t="s">
        <v>1263</v>
      </c>
      <c r="AA72" s="197">
        <v>41366</v>
      </c>
      <c r="AB72" s="198" t="s">
        <v>1264</v>
      </c>
      <c r="AC72" s="163"/>
      <c r="AD72" s="199" t="s">
        <v>844</v>
      </c>
      <c r="AE72" s="210" t="s">
        <v>1110</v>
      </c>
      <c r="AF72" s="211" t="s">
        <v>687</v>
      </c>
      <c r="AG72" s="163" t="s">
        <v>1265</v>
      </c>
      <c r="AH72" s="164">
        <v>42859</v>
      </c>
      <c r="AI72" s="163"/>
      <c r="AJ72" s="163"/>
      <c r="AK72" s="163"/>
    </row>
    <row r="73" spans="1:37" s="162" customFormat="1" ht="13.6" customHeight="1" x14ac:dyDescent="0.3">
      <c r="A73" s="163" t="s">
        <v>669</v>
      </c>
      <c r="B73" s="117">
        <v>71</v>
      </c>
      <c r="C73" s="119" t="s">
        <v>670</v>
      </c>
      <c r="D73" s="175" t="s">
        <v>1266</v>
      </c>
      <c r="E73" s="175" t="s">
        <v>672</v>
      </c>
      <c r="F73" s="177" t="s">
        <v>1267</v>
      </c>
      <c r="G73" s="121" t="s">
        <v>1268</v>
      </c>
      <c r="H73" s="176">
        <v>632180</v>
      </c>
      <c r="I73" s="199" t="s">
        <v>842</v>
      </c>
      <c r="J73" s="120" t="s">
        <v>1047</v>
      </c>
      <c r="K73" s="119" t="s">
        <v>1259</v>
      </c>
      <c r="L73" s="120" t="s">
        <v>677</v>
      </c>
      <c r="M73" s="177" t="s">
        <v>1269</v>
      </c>
      <c r="N73" s="163">
        <v>2008</v>
      </c>
      <c r="O73" s="163">
        <v>113.5</v>
      </c>
      <c r="P73" s="209"/>
      <c r="Q73" s="199" t="s">
        <v>1261</v>
      </c>
      <c r="R73" s="208"/>
      <c r="S73" s="164"/>
      <c r="T73" s="163"/>
      <c r="U73" s="163"/>
      <c r="V73" s="164"/>
      <c r="W73" s="163"/>
      <c r="X73" s="163"/>
      <c r="Y73" s="127" t="s">
        <v>1270</v>
      </c>
      <c r="Z73" s="196" t="s">
        <v>1271</v>
      </c>
      <c r="AA73" s="197">
        <v>41366</v>
      </c>
      <c r="AB73" s="198" t="s">
        <v>1272</v>
      </c>
      <c r="AC73" s="163"/>
      <c r="AD73" s="199" t="s">
        <v>844</v>
      </c>
      <c r="AE73" s="210" t="s">
        <v>1110</v>
      </c>
      <c r="AF73" s="211" t="s">
        <v>687</v>
      </c>
      <c r="AG73" s="163" t="s">
        <v>1273</v>
      </c>
      <c r="AH73" s="164">
        <v>41366</v>
      </c>
      <c r="AI73" s="163"/>
      <c r="AJ73" s="163"/>
      <c r="AK73" s="163"/>
    </row>
    <row r="74" spans="1:37" s="235" customFormat="1" ht="125.2" customHeight="1" x14ac:dyDescent="0.3">
      <c r="A74" s="163" t="s">
        <v>669</v>
      </c>
      <c r="B74" s="215">
        <v>72</v>
      </c>
      <c r="C74" s="216" t="s">
        <v>670</v>
      </c>
      <c r="D74" s="217" t="s">
        <v>1274</v>
      </c>
      <c r="E74" s="217" t="s">
        <v>672</v>
      </c>
      <c r="F74" s="218" t="s">
        <v>1275</v>
      </c>
      <c r="G74" s="219" t="s">
        <v>1276</v>
      </c>
      <c r="H74" s="220">
        <v>632165</v>
      </c>
      <c r="I74" s="221" t="s">
        <v>949</v>
      </c>
      <c r="J74" s="222" t="s">
        <v>950</v>
      </c>
      <c r="K74" s="216" t="s">
        <v>1277</v>
      </c>
      <c r="L74" s="120" t="s">
        <v>677</v>
      </c>
      <c r="M74" s="177" t="s">
        <v>1269</v>
      </c>
      <c r="N74" s="223">
        <v>1965</v>
      </c>
      <c r="O74" s="223">
        <v>241.2</v>
      </c>
      <c r="P74" s="224"/>
      <c r="Q74" s="225" t="s">
        <v>1278</v>
      </c>
      <c r="R74" s="226" t="s">
        <v>1279</v>
      </c>
      <c r="S74" s="227" t="s">
        <v>1280</v>
      </c>
      <c r="T74" s="223"/>
      <c r="U74" s="223"/>
      <c r="V74" s="223"/>
      <c r="W74" s="223"/>
      <c r="X74" s="223"/>
      <c r="Y74" s="228" t="s">
        <v>1276</v>
      </c>
      <c r="Z74" s="229" t="s">
        <v>1281</v>
      </c>
      <c r="AA74" s="230">
        <v>42908</v>
      </c>
      <c r="AB74" s="231" t="s">
        <v>1282</v>
      </c>
      <c r="AC74" s="223"/>
      <c r="AD74" s="221" t="s">
        <v>1283</v>
      </c>
      <c r="AE74" s="210" t="s">
        <v>1284</v>
      </c>
      <c r="AF74" s="232" t="s">
        <v>1200</v>
      </c>
      <c r="AG74" s="233" t="s">
        <v>1285</v>
      </c>
      <c r="AH74" s="234">
        <v>45146</v>
      </c>
      <c r="AI74" s="223"/>
      <c r="AJ74" s="223"/>
      <c r="AK74" s="223"/>
    </row>
    <row r="75" spans="1:37" s="255" customFormat="1" ht="37.5" customHeight="1" x14ac:dyDescent="0.3">
      <c r="A75" s="236" t="s">
        <v>669</v>
      </c>
      <c r="B75" s="237">
        <v>73</v>
      </c>
      <c r="C75" s="238" t="s">
        <v>670</v>
      </c>
      <c r="D75" s="239" t="s">
        <v>1286</v>
      </c>
      <c r="E75" s="239" t="s">
        <v>672</v>
      </c>
      <c r="F75" s="240" t="s">
        <v>1287</v>
      </c>
      <c r="G75" s="219"/>
      <c r="H75" s="240">
        <v>632164</v>
      </c>
      <c r="I75" s="241" t="s">
        <v>808</v>
      </c>
      <c r="J75" s="242" t="s">
        <v>1288</v>
      </c>
      <c r="K75" s="243" t="s">
        <v>1048</v>
      </c>
      <c r="L75" s="242" t="s">
        <v>677</v>
      </c>
      <c r="M75" s="240" t="s">
        <v>1269</v>
      </c>
      <c r="N75" s="245">
        <v>1978</v>
      </c>
      <c r="O75" s="245">
        <v>470</v>
      </c>
      <c r="P75" s="246">
        <v>466480</v>
      </c>
      <c r="Q75" s="241" t="s">
        <v>1289</v>
      </c>
      <c r="R75" s="247" t="s">
        <v>1290</v>
      </c>
      <c r="S75" s="241" t="s">
        <v>1291</v>
      </c>
      <c r="T75" s="244"/>
      <c r="U75" s="244"/>
      <c r="V75" s="248"/>
      <c r="W75" s="244"/>
      <c r="X75" s="244"/>
      <c r="Y75" s="249"/>
      <c r="Z75" s="250"/>
      <c r="AA75" s="251"/>
      <c r="AB75" s="252"/>
      <c r="AC75" s="244"/>
      <c r="AD75" s="241" t="s">
        <v>1283</v>
      </c>
      <c r="AE75" s="253" t="s">
        <v>1292</v>
      </c>
      <c r="AF75" s="247" t="s">
        <v>1200</v>
      </c>
      <c r="AG75" s="254"/>
      <c r="AH75" s="248"/>
      <c r="AI75" s="244"/>
      <c r="AJ75" s="244"/>
      <c r="AK75" s="244"/>
    </row>
    <row r="76" spans="1:37" s="271" customFormat="1" ht="29.95" customHeight="1" x14ac:dyDescent="0.3">
      <c r="A76" s="163" t="s">
        <v>669</v>
      </c>
      <c r="B76" s="256">
        <v>74</v>
      </c>
      <c r="C76" s="257" t="s">
        <v>670</v>
      </c>
      <c r="D76" s="258" t="s">
        <v>1293</v>
      </c>
      <c r="E76" s="258" t="s">
        <v>672</v>
      </c>
      <c r="F76" s="218" t="s">
        <v>1294</v>
      </c>
      <c r="G76" s="259"/>
      <c r="H76" s="218">
        <v>632160</v>
      </c>
      <c r="I76" s="260" t="s">
        <v>1295</v>
      </c>
      <c r="J76" s="222" t="s">
        <v>1296</v>
      </c>
      <c r="K76" s="216" t="s">
        <v>1094</v>
      </c>
      <c r="L76" s="222" t="s">
        <v>677</v>
      </c>
      <c r="M76" s="218" t="s">
        <v>1269</v>
      </c>
      <c r="N76" s="262">
        <v>1983</v>
      </c>
      <c r="O76" s="262">
        <v>282.7</v>
      </c>
      <c r="P76" s="263">
        <v>48543.9</v>
      </c>
      <c r="Q76" s="264" t="s">
        <v>1297</v>
      </c>
      <c r="R76" s="265" t="s">
        <v>1298</v>
      </c>
      <c r="S76" s="232" t="s">
        <v>1299</v>
      </c>
      <c r="T76" s="261"/>
      <c r="U76" s="261"/>
      <c r="V76" s="266"/>
      <c r="W76" s="261"/>
      <c r="X76" s="261"/>
      <c r="Y76" s="228" t="s">
        <v>1300</v>
      </c>
      <c r="Z76" s="267" t="s">
        <v>1301</v>
      </c>
      <c r="AA76" s="230">
        <v>44376</v>
      </c>
      <c r="AB76" s="231" t="s">
        <v>1302</v>
      </c>
      <c r="AC76" s="261"/>
      <c r="AD76" s="260" t="s">
        <v>1283</v>
      </c>
      <c r="AE76" s="268" t="s">
        <v>1303</v>
      </c>
      <c r="AF76" s="232" t="s">
        <v>1200</v>
      </c>
      <c r="AG76" s="269"/>
      <c r="AH76" s="266"/>
      <c r="AI76" s="270"/>
      <c r="AJ76" s="261"/>
      <c r="AK76" s="261"/>
    </row>
    <row r="77" spans="1:37" s="291" customFormat="1" ht="38.950000000000003" customHeight="1" x14ac:dyDescent="0.3">
      <c r="A77" s="163" t="s">
        <v>669</v>
      </c>
      <c r="B77" s="272">
        <v>75</v>
      </c>
      <c r="C77" s="273" t="s">
        <v>670</v>
      </c>
      <c r="D77" s="273" t="s">
        <v>1304</v>
      </c>
      <c r="E77" s="274" t="s">
        <v>672</v>
      </c>
      <c r="F77" s="275" t="s">
        <v>1305</v>
      </c>
      <c r="G77" s="259"/>
      <c r="H77" s="276">
        <v>632160</v>
      </c>
      <c r="I77" s="277" t="s">
        <v>1295</v>
      </c>
      <c r="J77" s="276" t="s">
        <v>992</v>
      </c>
      <c r="K77" s="278" t="s">
        <v>1206</v>
      </c>
      <c r="L77" s="279" t="s">
        <v>677</v>
      </c>
      <c r="M77" s="275" t="s">
        <v>1269</v>
      </c>
      <c r="N77" s="281">
        <v>1979</v>
      </c>
      <c r="O77" s="281">
        <v>540.9</v>
      </c>
      <c r="P77" s="281">
        <v>136339.04</v>
      </c>
      <c r="Q77" s="225" t="s">
        <v>1297</v>
      </c>
      <c r="R77" s="282" t="s">
        <v>1298</v>
      </c>
      <c r="S77" s="283" t="s">
        <v>1299</v>
      </c>
      <c r="T77" s="280"/>
      <c r="U77" s="280"/>
      <c r="V77" s="284"/>
      <c r="W77" s="280"/>
      <c r="X77" s="280"/>
      <c r="Y77" s="228" t="s">
        <v>1306</v>
      </c>
      <c r="Z77" s="285" t="s">
        <v>1307</v>
      </c>
      <c r="AA77" s="286">
        <v>44379</v>
      </c>
      <c r="AB77" s="287" t="s">
        <v>1308</v>
      </c>
      <c r="AC77" s="280"/>
      <c r="AD77" s="277" t="s">
        <v>1283</v>
      </c>
      <c r="AE77" s="288" t="s">
        <v>1303</v>
      </c>
      <c r="AF77" s="232" t="s">
        <v>1200</v>
      </c>
      <c r="AG77" s="233" t="s">
        <v>1309</v>
      </c>
      <c r="AH77" s="289">
        <v>44396</v>
      </c>
      <c r="AI77" s="290"/>
      <c r="AJ77" s="290"/>
      <c r="AK77" s="290"/>
    </row>
    <row r="78" spans="1:37" s="298" customFormat="1" ht="42.05" customHeight="1" x14ac:dyDescent="0.3">
      <c r="A78" s="163" t="s">
        <v>669</v>
      </c>
      <c r="B78" s="256">
        <v>76</v>
      </c>
      <c r="C78" s="292" t="s">
        <v>670</v>
      </c>
      <c r="D78" s="292" t="s">
        <v>1310</v>
      </c>
      <c r="E78" s="258" t="s">
        <v>672</v>
      </c>
      <c r="F78" s="218" t="s">
        <v>1311</v>
      </c>
      <c r="G78" s="293"/>
      <c r="H78" s="294">
        <v>632160</v>
      </c>
      <c r="I78" s="260" t="s">
        <v>1295</v>
      </c>
      <c r="J78" s="294" t="s">
        <v>764</v>
      </c>
      <c r="K78" s="295" t="s">
        <v>1078</v>
      </c>
      <c r="L78" s="222" t="s">
        <v>677</v>
      </c>
      <c r="M78" s="218" t="s">
        <v>1269</v>
      </c>
      <c r="N78" s="296">
        <v>1979</v>
      </c>
      <c r="O78" s="296">
        <v>429.2</v>
      </c>
      <c r="P78" s="296">
        <v>122936.68</v>
      </c>
      <c r="Q78" s="264" t="s">
        <v>1297</v>
      </c>
      <c r="R78" s="265" t="s">
        <v>1298</v>
      </c>
      <c r="S78" s="232" t="s">
        <v>1299</v>
      </c>
      <c r="T78" s="290"/>
      <c r="U78" s="290"/>
      <c r="V78" s="297"/>
      <c r="W78" s="290"/>
      <c r="X78" s="290"/>
      <c r="Y78" s="228" t="s">
        <v>1312</v>
      </c>
      <c r="Z78" s="229" t="s">
        <v>1313</v>
      </c>
      <c r="AA78" s="286">
        <v>44398</v>
      </c>
      <c r="AB78" s="287" t="s">
        <v>1314</v>
      </c>
      <c r="AC78" s="290"/>
      <c r="AD78" s="260" t="s">
        <v>1283</v>
      </c>
      <c r="AE78" s="268" t="s">
        <v>1315</v>
      </c>
      <c r="AF78" s="232" t="s">
        <v>1200</v>
      </c>
      <c r="AG78" s="233" t="s">
        <v>1316</v>
      </c>
      <c r="AH78" s="289">
        <v>44406</v>
      </c>
      <c r="AI78" s="290"/>
      <c r="AJ78" s="290"/>
      <c r="AK78" s="290"/>
    </row>
    <row r="79" spans="1:37" s="298" customFormat="1" ht="41.25" customHeight="1" x14ac:dyDescent="0.3">
      <c r="A79" s="163" t="s">
        <v>669</v>
      </c>
      <c r="B79" s="256">
        <v>77</v>
      </c>
      <c r="C79" s="292" t="s">
        <v>670</v>
      </c>
      <c r="D79" s="292" t="s">
        <v>1317</v>
      </c>
      <c r="E79" s="258" t="s">
        <v>672</v>
      </c>
      <c r="F79" s="218" t="s">
        <v>1318</v>
      </c>
      <c r="G79" s="293"/>
      <c r="H79" s="294">
        <v>632160</v>
      </c>
      <c r="I79" s="260" t="s">
        <v>1295</v>
      </c>
      <c r="J79" s="294" t="s">
        <v>676</v>
      </c>
      <c r="K79" s="295" t="s">
        <v>1094</v>
      </c>
      <c r="L79" s="222" t="s">
        <v>677</v>
      </c>
      <c r="M79" s="218" t="s">
        <v>1319</v>
      </c>
      <c r="N79" s="296">
        <v>1944</v>
      </c>
      <c r="O79" s="290"/>
      <c r="P79" s="296">
        <v>38150788.090000004</v>
      </c>
      <c r="Q79" s="264" t="s">
        <v>1320</v>
      </c>
      <c r="R79" s="265" t="s">
        <v>1321</v>
      </c>
      <c r="S79" s="232" t="s">
        <v>1322</v>
      </c>
      <c r="T79" s="290"/>
      <c r="U79" s="290"/>
      <c r="V79" s="297"/>
      <c r="W79" s="290"/>
      <c r="X79" s="290"/>
      <c r="Y79" s="228" t="s">
        <v>1323</v>
      </c>
      <c r="Z79" s="229" t="s">
        <v>1324</v>
      </c>
      <c r="AA79" s="299">
        <v>41599</v>
      </c>
      <c r="AB79" s="229"/>
      <c r="AC79" s="290"/>
      <c r="AD79" s="260" t="s">
        <v>1325</v>
      </c>
      <c r="AE79" s="266" t="s">
        <v>1326</v>
      </c>
      <c r="AF79" s="232" t="s">
        <v>687</v>
      </c>
      <c r="AG79" s="269"/>
      <c r="AH79" s="290"/>
      <c r="AI79" s="290"/>
      <c r="AJ79" s="290"/>
      <c r="AK79" s="290"/>
    </row>
    <row r="80" spans="1:37" s="298" customFormat="1" ht="23.25" customHeight="1" x14ac:dyDescent="0.3">
      <c r="A80" s="163" t="s">
        <v>669</v>
      </c>
      <c r="B80" s="256">
        <v>78</v>
      </c>
      <c r="C80" s="292" t="s">
        <v>670</v>
      </c>
      <c r="D80" s="292" t="s">
        <v>1327</v>
      </c>
      <c r="E80" s="258" t="s">
        <v>672</v>
      </c>
      <c r="F80" s="218" t="s">
        <v>1328</v>
      </c>
      <c r="G80" s="293"/>
      <c r="H80" s="294">
        <v>632160</v>
      </c>
      <c r="I80" s="260" t="s">
        <v>1295</v>
      </c>
      <c r="J80" s="294" t="s">
        <v>676</v>
      </c>
      <c r="K80" s="295" t="s">
        <v>1094</v>
      </c>
      <c r="L80" s="222" t="s">
        <v>677</v>
      </c>
      <c r="M80" s="218" t="s">
        <v>900</v>
      </c>
      <c r="N80" s="290"/>
      <c r="O80" s="290"/>
      <c r="P80" s="290"/>
      <c r="Q80" s="264"/>
      <c r="R80" s="265"/>
      <c r="S80" s="232"/>
      <c r="T80" s="290"/>
      <c r="U80" s="290"/>
      <c r="V80" s="297"/>
      <c r="W80" s="290"/>
      <c r="X80" s="290"/>
      <c r="Y80" s="228"/>
      <c r="Z80" s="229"/>
      <c r="AA80" s="299"/>
      <c r="AB80" s="229"/>
      <c r="AC80" s="290"/>
      <c r="AD80" s="260"/>
      <c r="AE80" s="266"/>
      <c r="AF80" s="266"/>
      <c r="AG80" s="300"/>
      <c r="AH80" s="290"/>
      <c r="AI80" s="290"/>
      <c r="AJ80" s="290"/>
      <c r="AK80" s="290"/>
    </row>
    <row r="81" spans="1:56" s="316" customFormat="1" ht="39.799999999999997" customHeight="1" x14ac:dyDescent="0.3">
      <c r="A81" s="301" t="s">
        <v>669</v>
      </c>
      <c r="B81" s="302">
        <v>79</v>
      </c>
      <c r="C81" s="303" t="s">
        <v>670</v>
      </c>
      <c r="D81" s="303" t="s">
        <v>1329</v>
      </c>
      <c r="E81" s="304">
        <v>0</v>
      </c>
      <c r="F81" s="305" t="s">
        <v>1330</v>
      </c>
      <c r="G81" s="306" t="s">
        <v>1331</v>
      </c>
      <c r="H81" s="302">
        <v>632182</v>
      </c>
      <c r="I81" s="77" t="s">
        <v>1332</v>
      </c>
      <c r="J81" s="302" t="s">
        <v>784</v>
      </c>
      <c r="K81" s="303" t="s">
        <v>1333</v>
      </c>
      <c r="L81" s="307" t="s">
        <v>677</v>
      </c>
      <c r="M81" s="302" t="s">
        <v>1334</v>
      </c>
      <c r="N81" s="308">
        <v>1977</v>
      </c>
      <c r="O81" s="308">
        <v>191.5</v>
      </c>
      <c r="P81" s="308"/>
      <c r="Q81" s="71" t="s">
        <v>1335</v>
      </c>
      <c r="R81" s="309" t="s">
        <v>1336</v>
      </c>
      <c r="S81" s="310" t="s">
        <v>1337</v>
      </c>
      <c r="T81" s="308"/>
      <c r="U81" s="308"/>
      <c r="V81" s="311"/>
      <c r="W81" s="308"/>
      <c r="X81" s="308"/>
      <c r="Y81" s="39" t="s">
        <v>1338</v>
      </c>
      <c r="Z81" s="312" t="s">
        <v>1339</v>
      </c>
      <c r="AA81" s="313">
        <v>44692</v>
      </c>
      <c r="AB81" s="39" t="s">
        <v>1340</v>
      </c>
      <c r="AC81" s="308"/>
      <c r="AD81" s="39" t="s">
        <v>1283</v>
      </c>
      <c r="AE81" s="314" t="s">
        <v>1341</v>
      </c>
      <c r="AF81" s="84" t="s">
        <v>1200</v>
      </c>
      <c r="AG81" t="s">
        <v>1342</v>
      </c>
      <c r="AH81" s="315">
        <v>44757</v>
      </c>
      <c r="AI81" s="308"/>
      <c r="AJ81" s="308"/>
      <c r="AK81" s="308"/>
    </row>
    <row r="82" spans="1:56" s="326" customFormat="1" ht="42.75" customHeight="1" x14ac:dyDescent="0.3">
      <c r="A82" s="317" t="s">
        <v>669</v>
      </c>
      <c r="B82" s="122">
        <v>80</v>
      </c>
      <c r="C82" s="295" t="s">
        <v>670</v>
      </c>
      <c r="D82" s="295" t="s">
        <v>1343</v>
      </c>
      <c r="E82" s="318">
        <v>0</v>
      </c>
      <c r="F82" s="218" t="s">
        <v>1344</v>
      </c>
      <c r="G82" s="293" t="s">
        <v>1345</v>
      </c>
      <c r="H82" s="319">
        <v>632160</v>
      </c>
      <c r="I82" s="320" t="s">
        <v>1295</v>
      </c>
      <c r="J82" s="294" t="s">
        <v>1346</v>
      </c>
      <c r="K82" s="295" t="s">
        <v>1347</v>
      </c>
      <c r="L82" s="222" t="s">
        <v>677</v>
      </c>
      <c r="M82" s="222" t="s">
        <v>677</v>
      </c>
      <c r="N82" s="317">
        <v>1968</v>
      </c>
      <c r="O82" s="317">
        <v>105.3</v>
      </c>
      <c r="P82" s="317">
        <v>305061</v>
      </c>
      <c r="Q82" s="320" t="s">
        <v>1348</v>
      </c>
      <c r="R82" s="321" t="s">
        <v>1349</v>
      </c>
      <c r="S82" s="322" t="s">
        <v>1350</v>
      </c>
      <c r="T82" s="323"/>
      <c r="U82" s="317"/>
      <c r="V82" s="323"/>
      <c r="W82" s="317"/>
      <c r="X82" s="317"/>
      <c r="Y82" s="324" t="s">
        <v>1351</v>
      </c>
      <c r="Z82" s="267" t="s">
        <v>1352</v>
      </c>
      <c r="AA82" s="299">
        <v>44424</v>
      </c>
      <c r="AB82" s="229" t="s">
        <v>1353</v>
      </c>
      <c r="AC82" s="317"/>
      <c r="AD82" s="325" t="s">
        <v>788</v>
      </c>
      <c r="AE82" s="317"/>
      <c r="AF82" s="317"/>
      <c r="AG82" s="317"/>
      <c r="AH82" s="317"/>
      <c r="AI82" s="317"/>
      <c r="AJ82" s="317"/>
      <c r="AK82" s="317"/>
    </row>
    <row r="83" spans="1:56" s="326" customFormat="1" ht="48.8" customHeight="1" x14ac:dyDescent="0.3">
      <c r="A83" s="326" t="s">
        <v>669</v>
      </c>
      <c r="B83" s="327">
        <v>81</v>
      </c>
      <c r="C83" s="278" t="s">
        <v>670</v>
      </c>
      <c r="D83" s="278" t="s">
        <v>1354</v>
      </c>
      <c r="E83" s="328" t="s">
        <v>672</v>
      </c>
      <c r="F83" s="275" t="s">
        <v>1355</v>
      </c>
      <c r="G83" s="293"/>
      <c r="H83" s="329">
        <v>632168</v>
      </c>
      <c r="I83" s="294" t="s">
        <v>1356</v>
      </c>
      <c r="J83" s="294" t="s">
        <v>1142</v>
      </c>
      <c r="K83" s="295" t="s">
        <v>1357</v>
      </c>
      <c r="L83" s="294" t="s">
        <v>677</v>
      </c>
      <c r="M83" s="294" t="s">
        <v>1358</v>
      </c>
      <c r="N83" s="317">
        <v>1979</v>
      </c>
      <c r="O83" s="317">
        <v>12</v>
      </c>
      <c r="P83" s="317">
        <v>1</v>
      </c>
      <c r="Q83" s="320" t="s">
        <v>37</v>
      </c>
      <c r="R83" s="321" t="s">
        <v>1359</v>
      </c>
      <c r="S83" s="322" t="s">
        <v>1360</v>
      </c>
      <c r="T83" s="317"/>
      <c r="U83" s="317"/>
      <c r="V83" s="323"/>
      <c r="W83" s="317"/>
      <c r="X83" s="317"/>
      <c r="Y83" s="324" t="s">
        <v>1361</v>
      </c>
      <c r="Z83" s="229" t="s">
        <v>1362</v>
      </c>
      <c r="AA83" s="299">
        <v>44900</v>
      </c>
      <c r="AB83" s="229" t="s">
        <v>1363</v>
      </c>
      <c r="AC83" s="317"/>
      <c r="AD83" s="228" t="s">
        <v>1283</v>
      </c>
      <c r="AE83" s="330" t="s">
        <v>1364</v>
      </c>
      <c r="AF83" s="120" t="s">
        <v>1200</v>
      </c>
      <c r="AG83" s="317" t="s">
        <v>1365</v>
      </c>
      <c r="AH83" s="323">
        <v>44903</v>
      </c>
      <c r="AI83" s="317"/>
      <c r="AJ83" s="317"/>
      <c r="AK83" s="317"/>
    </row>
    <row r="84" spans="1:56" s="326" customFormat="1" ht="41.25" customHeight="1" x14ac:dyDescent="0.3">
      <c r="A84" s="326" t="s">
        <v>669</v>
      </c>
      <c r="B84" s="327">
        <v>82</v>
      </c>
      <c r="C84" s="278" t="s">
        <v>670</v>
      </c>
      <c r="D84" s="278" t="s">
        <v>1366</v>
      </c>
      <c r="E84" s="328" t="s">
        <v>672</v>
      </c>
      <c r="F84" s="275" t="s">
        <v>1367</v>
      </c>
      <c r="G84" s="293"/>
      <c r="H84" s="329">
        <v>632160</v>
      </c>
      <c r="I84" s="294" t="s">
        <v>1295</v>
      </c>
      <c r="J84" s="294" t="s">
        <v>764</v>
      </c>
      <c r="K84" s="295" t="s">
        <v>1368</v>
      </c>
      <c r="L84" s="294" t="s">
        <v>677</v>
      </c>
      <c r="M84" s="294" t="s">
        <v>1358</v>
      </c>
      <c r="N84" s="317">
        <v>1970</v>
      </c>
      <c r="O84" s="317">
        <v>21.9</v>
      </c>
      <c r="P84" s="317">
        <v>1</v>
      </c>
      <c r="Q84" s="320" t="s">
        <v>37</v>
      </c>
      <c r="R84" s="321" t="s">
        <v>1359</v>
      </c>
      <c r="S84" s="322" t="s">
        <v>1360</v>
      </c>
      <c r="T84" s="317"/>
      <c r="U84" s="317"/>
      <c r="V84" s="323"/>
      <c r="W84" s="317"/>
      <c r="X84" s="317"/>
      <c r="Y84" s="324" t="s">
        <v>1369</v>
      </c>
      <c r="Z84" s="229" t="s">
        <v>1370</v>
      </c>
      <c r="AA84" s="299">
        <v>44900</v>
      </c>
      <c r="AB84" s="229" t="s">
        <v>1371</v>
      </c>
      <c r="AC84" s="317"/>
      <c r="AD84" s="228" t="s">
        <v>1283</v>
      </c>
      <c r="AE84" s="330" t="s">
        <v>1364</v>
      </c>
      <c r="AF84" s="120" t="s">
        <v>1200</v>
      </c>
      <c r="AG84" s="317" t="s">
        <v>1372</v>
      </c>
      <c r="AH84" s="323">
        <v>44903</v>
      </c>
      <c r="AI84" s="317"/>
      <c r="AJ84" s="317"/>
      <c r="AK84" s="317"/>
    </row>
    <row r="85" spans="1:56" s="326" customFormat="1" ht="30.15" x14ac:dyDescent="0.3">
      <c r="A85" s="326" t="s">
        <v>669</v>
      </c>
      <c r="B85" s="327">
        <v>83</v>
      </c>
      <c r="C85" s="278" t="s">
        <v>670</v>
      </c>
      <c r="D85" s="278" t="s">
        <v>1373</v>
      </c>
      <c r="E85" s="328" t="s">
        <v>672</v>
      </c>
      <c r="F85" s="275" t="s">
        <v>1374</v>
      </c>
      <c r="G85" s="293"/>
      <c r="H85" s="329">
        <v>632160</v>
      </c>
      <c r="I85" s="294" t="s">
        <v>675</v>
      </c>
      <c r="J85" s="294" t="s">
        <v>1375</v>
      </c>
      <c r="K85" s="295" t="s">
        <v>1376</v>
      </c>
      <c r="L85" s="294" t="s">
        <v>677</v>
      </c>
      <c r="M85" s="294" t="s">
        <v>1358</v>
      </c>
      <c r="N85" s="317">
        <v>1970</v>
      </c>
      <c r="O85" s="317">
        <v>30.6</v>
      </c>
      <c r="P85" s="317">
        <v>1</v>
      </c>
      <c r="Q85" s="320" t="s">
        <v>37</v>
      </c>
      <c r="R85" s="321" t="s">
        <v>1359</v>
      </c>
      <c r="S85" s="322" t="s">
        <v>1360</v>
      </c>
      <c r="T85" s="317"/>
      <c r="U85" s="317"/>
      <c r="V85" s="323"/>
      <c r="W85" s="317"/>
      <c r="X85" s="317"/>
      <c r="Y85" s="324" t="s">
        <v>1377</v>
      </c>
      <c r="Z85" s="229" t="s">
        <v>1378</v>
      </c>
      <c r="AA85" s="299">
        <v>44900</v>
      </c>
      <c r="AB85" s="229" t="s">
        <v>1379</v>
      </c>
      <c r="AC85" s="317"/>
      <c r="AD85" s="228" t="s">
        <v>1283</v>
      </c>
      <c r="AE85" s="330" t="s">
        <v>1364</v>
      </c>
      <c r="AF85" s="120" t="s">
        <v>1200</v>
      </c>
      <c r="AG85" s="317" t="s">
        <v>1380</v>
      </c>
      <c r="AH85" s="323">
        <v>44903</v>
      </c>
      <c r="AI85" s="317"/>
      <c r="AJ85" s="317"/>
      <c r="AK85" s="317"/>
    </row>
    <row r="86" spans="1:56" s="326" customFormat="1" ht="30.15" x14ac:dyDescent="0.3">
      <c r="A86" s="326" t="s">
        <v>669</v>
      </c>
      <c r="B86" s="327">
        <v>84</v>
      </c>
      <c r="C86" s="278" t="s">
        <v>670</v>
      </c>
      <c r="D86" s="278" t="s">
        <v>1381</v>
      </c>
      <c r="E86" s="328" t="s">
        <v>672</v>
      </c>
      <c r="F86" s="275" t="s">
        <v>1382</v>
      </c>
      <c r="G86" s="293"/>
      <c r="H86" s="329">
        <v>632160</v>
      </c>
      <c r="I86" s="294" t="s">
        <v>1295</v>
      </c>
      <c r="J86" s="294" t="s">
        <v>1383</v>
      </c>
      <c r="K86" s="295" t="s">
        <v>1078</v>
      </c>
      <c r="L86" s="294" t="s">
        <v>677</v>
      </c>
      <c r="M86" s="294" t="s">
        <v>678</v>
      </c>
      <c r="N86" s="317">
        <v>1990</v>
      </c>
      <c r="O86" s="317">
        <v>234.37</v>
      </c>
      <c r="P86" s="317">
        <v>62379.89</v>
      </c>
      <c r="Q86" s="320" t="s">
        <v>37</v>
      </c>
      <c r="R86" s="321" t="s">
        <v>1359</v>
      </c>
      <c r="S86" s="322" t="s">
        <v>1360</v>
      </c>
      <c r="T86" s="317"/>
      <c r="U86" s="317"/>
      <c r="V86" s="323"/>
      <c r="W86" s="317"/>
      <c r="X86" s="317"/>
      <c r="Y86" s="324" t="s">
        <v>1384</v>
      </c>
      <c r="Z86" s="229" t="s">
        <v>1385</v>
      </c>
      <c r="AA86" s="299">
        <v>44907</v>
      </c>
      <c r="AB86" s="229" t="s">
        <v>1386</v>
      </c>
      <c r="AC86" s="317"/>
      <c r="AD86" s="320" t="s">
        <v>788</v>
      </c>
      <c r="AE86" s="330"/>
      <c r="AF86" s="120"/>
      <c r="AG86" s="317"/>
      <c r="AH86" s="317"/>
      <c r="AI86" s="317"/>
      <c r="AJ86" s="317"/>
      <c r="AK86" s="317"/>
    </row>
    <row r="87" spans="1:56" s="326" customFormat="1" ht="44.55" x14ac:dyDescent="0.3">
      <c r="A87" s="317" t="s">
        <v>669</v>
      </c>
      <c r="B87" s="122">
        <v>85</v>
      </c>
      <c r="C87" s="295" t="s">
        <v>670</v>
      </c>
      <c r="D87" s="295" t="s">
        <v>1387</v>
      </c>
      <c r="E87" s="217" t="s">
        <v>672</v>
      </c>
      <c r="F87" s="218" t="s">
        <v>1388</v>
      </c>
      <c r="G87" s="293"/>
      <c r="H87" s="319">
        <v>632160</v>
      </c>
      <c r="I87" s="331" t="s">
        <v>1295</v>
      </c>
      <c r="J87" s="294" t="s">
        <v>1383</v>
      </c>
      <c r="K87" s="295" t="s">
        <v>1389</v>
      </c>
      <c r="L87" s="294" t="s">
        <v>677</v>
      </c>
      <c r="M87" s="294" t="s">
        <v>1390</v>
      </c>
      <c r="N87" s="317">
        <v>1990</v>
      </c>
      <c r="O87" s="317">
        <v>7.29</v>
      </c>
      <c r="P87" s="317">
        <v>1</v>
      </c>
      <c r="Q87" s="320" t="s">
        <v>37</v>
      </c>
      <c r="R87" s="321" t="s">
        <v>1359</v>
      </c>
      <c r="S87" s="322" t="s">
        <v>1360</v>
      </c>
      <c r="T87" s="317"/>
      <c r="U87" s="317"/>
      <c r="V87" s="323"/>
      <c r="W87" s="317"/>
      <c r="X87" s="317"/>
      <c r="Y87" s="324" t="s">
        <v>1391</v>
      </c>
      <c r="Z87" s="229" t="s">
        <v>1392</v>
      </c>
      <c r="AA87" s="299">
        <v>44907</v>
      </c>
      <c r="AB87" s="229" t="s">
        <v>1393</v>
      </c>
      <c r="AC87" s="317"/>
      <c r="AD87" s="228" t="s">
        <v>1283</v>
      </c>
      <c r="AE87" s="332" t="s">
        <v>1394</v>
      </c>
      <c r="AF87" s="120" t="s">
        <v>1200</v>
      </c>
      <c r="AG87" s="317" t="s">
        <v>1395</v>
      </c>
      <c r="AH87" s="323">
        <v>44910</v>
      </c>
      <c r="AI87" s="317"/>
      <c r="AJ87" s="317"/>
      <c r="AK87" s="317"/>
    </row>
    <row r="88" spans="1:56" s="326" customFormat="1" ht="30.15" x14ac:dyDescent="0.3">
      <c r="A88" s="317" t="s">
        <v>669</v>
      </c>
      <c r="B88" s="122">
        <v>86</v>
      </c>
      <c r="C88" s="295" t="s">
        <v>670</v>
      </c>
      <c r="D88" s="295" t="s">
        <v>1396</v>
      </c>
      <c r="E88" s="217" t="s">
        <v>672</v>
      </c>
      <c r="F88" s="218" t="s">
        <v>1397</v>
      </c>
      <c r="G88" s="293"/>
      <c r="H88" s="319">
        <v>632160</v>
      </c>
      <c r="I88" s="331" t="s">
        <v>1295</v>
      </c>
      <c r="J88" s="294" t="s">
        <v>1383</v>
      </c>
      <c r="K88" s="295" t="s">
        <v>1398</v>
      </c>
      <c r="L88" s="294" t="s">
        <v>677</v>
      </c>
      <c r="M88" s="294" t="s">
        <v>1399</v>
      </c>
      <c r="N88" s="317">
        <v>1990</v>
      </c>
      <c r="O88" s="317">
        <v>250</v>
      </c>
      <c r="P88" s="317">
        <v>11532.91</v>
      </c>
      <c r="Q88" s="320" t="s">
        <v>37</v>
      </c>
      <c r="R88" s="321" t="s">
        <v>1359</v>
      </c>
      <c r="S88" s="322" t="s">
        <v>1360</v>
      </c>
      <c r="T88" s="317"/>
      <c r="U88" s="317"/>
      <c r="V88" s="323"/>
      <c r="W88" s="317"/>
      <c r="X88" s="317"/>
      <c r="Y88" s="324" t="s">
        <v>1400</v>
      </c>
      <c r="Z88" s="229" t="s">
        <v>1401</v>
      </c>
      <c r="AA88" s="299">
        <v>44907</v>
      </c>
      <c r="AB88" s="229" t="s">
        <v>1402</v>
      </c>
      <c r="AC88" s="317"/>
      <c r="AD88" s="228" t="s">
        <v>1283</v>
      </c>
      <c r="AE88" s="330" t="s">
        <v>1364</v>
      </c>
      <c r="AF88" s="120" t="s">
        <v>1200</v>
      </c>
      <c r="AG88" s="317"/>
      <c r="AH88" s="317"/>
      <c r="AI88" s="317"/>
      <c r="AJ88" s="317"/>
      <c r="AK88" s="317"/>
    </row>
    <row r="89" spans="1:56" s="326" customFormat="1" ht="30.15" x14ac:dyDescent="0.3">
      <c r="A89" s="333" t="s">
        <v>669</v>
      </c>
      <c r="B89" s="327">
        <v>87</v>
      </c>
      <c r="C89" s="278" t="s">
        <v>670</v>
      </c>
      <c r="D89" s="278" t="s">
        <v>1403</v>
      </c>
      <c r="E89" s="328" t="s">
        <v>672</v>
      </c>
      <c r="F89" s="275" t="s">
        <v>1404</v>
      </c>
      <c r="G89" s="293"/>
      <c r="H89" s="329">
        <v>632160</v>
      </c>
      <c r="I89" s="334" t="s">
        <v>1295</v>
      </c>
      <c r="J89" s="276" t="s">
        <v>1383</v>
      </c>
      <c r="K89" s="278" t="s">
        <v>1405</v>
      </c>
      <c r="L89" s="276" t="s">
        <v>677</v>
      </c>
      <c r="M89" s="276" t="s">
        <v>843</v>
      </c>
      <c r="N89" s="333">
        <v>1990</v>
      </c>
      <c r="O89" s="333">
        <v>916.78</v>
      </c>
      <c r="P89" s="333">
        <v>10678.01</v>
      </c>
      <c r="Q89" s="335" t="s">
        <v>37</v>
      </c>
      <c r="R89" s="336" t="s">
        <v>1359</v>
      </c>
      <c r="S89" s="337" t="s">
        <v>1360</v>
      </c>
      <c r="T89" s="333"/>
      <c r="U89" s="333"/>
      <c r="V89" s="338"/>
      <c r="W89" s="333"/>
      <c r="X89" s="333"/>
      <c r="Y89" s="339" t="s">
        <v>1406</v>
      </c>
      <c r="Z89" s="285" t="s">
        <v>1407</v>
      </c>
      <c r="AA89" s="340">
        <v>44907</v>
      </c>
      <c r="AB89" s="285" t="s">
        <v>1408</v>
      </c>
      <c r="AC89" s="333"/>
      <c r="AD89" s="341" t="s">
        <v>1283</v>
      </c>
      <c r="AE89" s="342" t="s">
        <v>1364</v>
      </c>
      <c r="AF89" s="192" t="s">
        <v>1200</v>
      </c>
      <c r="AG89" s="333" t="s">
        <v>1409</v>
      </c>
      <c r="AH89" s="338">
        <v>44910</v>
      </c>
      <c r="AI89" s="333"/>
      <c r="AJ89" s="333"/>
      <c r="AK89" s="333"/>
    </row>
    <row r="90" spans="1:56" s="317" customFormat="1" ht="45.2" x14ac:dyDescent="0.3">
      <c r="A90" s="317" t="s">
        <v>669</v>
      </c>
      <c r="B90" s="122">
        <v>88</v>
      </c>
      <c r="C90" s="295" t="s">
        <v>670</v>
      </c>
      <c r="D90" s="295" t="s">
        <v>1410</v>
      </c>
      <c r="E90" s="217" t="s">
        <v>672</v>
      </c>
      <c r="F90" s="218" t="s">
        <v>1411</v>
      </c>
      <c r="G90" s="259"/>
      <c r="H90" s="319">
        <v>632160</v>
      </c>
      <c r="I90" s="334" t="s">
        <v>1295</v>
      </c>
      <c r="J90" s="294" t="s">
        <v>1346</v>
      </c>
      <c r="K90" s="295" t="s">
        <v>878</v>
      </c>
      <c r="L90" s="276" t="s">
        <v>677</v>
      </c>
      <c r="M90" s="294" t="s">
        <v>1412</v>
      </c>
      <c r="O90" s="317">
        <v>81.3</v>
      </c>
      <c r="P90" s="317">
        <v>846299.44</v>
      </c>
      <c r="Q90" s="320" t="s">
        <v>1413</v>
      </c>
      <c r="R90" s="321" t="s">
        <v>1414</v>
      </c>
      <c r="S90" s="322">
        <v>44762</v>
      </c>
      <c r="V90" s="323"/>
      <c r="Y90" s="324" t="s">
        <v>1415</v>
      </c>
      <c r="Z90" s="229" t="s">
        <v>1416</v>
      </c>
      <c r="AA90" s="299">
        <v>44922</v>
      </c>
      <c r="AB90" s="285" t="s">
        <v>1417</v>
      </c>
      <c r="AD90" s="341" t="s">
        <v>1283</v>
      </c>
      <c r="AE90" s="320" t="s">
        <v>1418</v>
      </c>
      <c r="AF90" s="192" t="s">
        <v>1200</v>
      </c>
      <c r="AG90" s="333" t="s">
        <v>1419</v>
      </c>
      <c r="AH90" s="323">
        <v>44963</v>
      </c>
      <c r="AK90" s="343"/>
      <c r="AL90" s="326"/>
      <c r="AM90" s="326"/>
      <c r="AN90" s="326"/>
      <c r="AO90" s="326"/>
      <c r="AP90" s="326"/>
      <c r="AQ90" s="326"/>
      <c r="AR90" s="326"/>
      <c r="AS90" s="326"/>
      <c r="AT90" s="326"/>
      <c r="AU90" s="326"/>
      <c r="AV90" s="326"/>
      <c r="AW90" s="326"/>
      <c r="AX90" s="326"/>
      <c r="AY90" s="326"/>
      <c r="AZ90" s="326"/>
      <c r="BA90" s="326"/>
      <c r="BB90" s="326"/>
      <c r="BC90" s="326"/>
      <c r="BD90" s="344"/>
    </row>
    <row r="91" spans="1:56" s="317" customFormat="1" x14ac:dyDescent="0.3">
      <c r="B91" s="122"/>
      <c r="C91" s="295"/>
      <c r="D91" s="295"/>
      <c r="E91" s="217"/>
      <c r="F91" s="218"/>
      <c r="G91" s="259"/>
      <c r="H91" s="319"/>
      <c r="I91" s="345"/>
      <c r="J91" s="294"/>
      <c r="K91" s="295"/>
      <c r="L91" s="294"/>
      <c r="M91" s="294"/>
      <c r="R91" s="346"/>
      <c r="S91" s="323"/>
      <c r="V91" s="323"/>
      <c r="Y91" s="228"/>
      <c r="Z91" s="229"/>
      <c r="AA91" s="299"/>
      <c r="AB91" s="229"/>
      <c r="AD91" s="320"/>
      <c r="AK91" s="343"/>
      <c r="AL91" s="326"/>
      <c r="AM91" s="326"/>
      <c r="AN91" s="326"/>
      <c r="AO91" s="326"/>
      <c r="AP91" s="326"/>
      <c r="AQ91" s="326"/>
      <c r="AR91" s="326"/>
      <c r="AS91" s="326"/>
      <c r="AT91" s="326"/>
      <c r="AU91" s="326"/>
      <c r="AV91" s="326"/>
      <c r="AW91" s="326"/>
      <c r="AX91" s="326"/>
      <c r="AY91" s="326"/>
      <c r="AZ91" s="326"/>
      <c r="BA91" s="326"/>
      <c r="BB91" s="326"/>
      <c r="BC91" s="326"/>
      <c r="BD91" s="344"/>
    </row>
    <row r="92" spans="1:56" s="347" customFormat="1" ht="60.25" hidden="1" x14ac:dyDescent="0.3">
      <c r="A92" s="347" t="s">
        <v>669</v>
      </c>
      <c r="B92" s="348"/>
      <c r="C92" s="349" t="s">
        <v>1420</v>
      </c>
      <c r="D92" s="349" t="s">
        <v>706</v>
      </c>
      <c r="E92" s="350" t="s">
        <v>1078</v>
      </c>
      <c r="F92" s="351" t="s">
        <v>1421</v>
      </c>
      <c r="G92" s="352"/>
      <c r="H92" s="348">
        <v>632163</v>
      </c>
      <c r="I92" s="353" t="s">
        <v>763</v>
      </c>
      <c r="J92" s="353" t="s">
        <v>737</v>
      </c>
      <c r="K92" s="349" t="s">
        <v>1422</v>
      </c>
      <c r="L92" s="353" t="s">
        <v>1423</v>
      </c>
      <c r="M92" s="353" t="s">
        <v>1424</v>
      </c>
      <c r="N92" s="353">
        <v>1998</v>
      </c>
      <c r="O92" s="348">
        <v>72.349999999999994</v>
      </c>
      <c r="P92" s="354">
        <v>21.75</v>
      </c>
      <c r="Q92" s="353" t="s">
        <v>680</v>
      </c>
      <c r="R92" s="353" t="s">
        <v>699</v>
      </c>
      <c r="S92" s="355">
        <v>38439</v>
      </c>
      <c r="T92" s="353" t="s">
        <v>37</v>
      </c>
      <c r="U92" s="353" t="s">
        <v>1425</v>
      </c>
      <c r="V92" s="356">
        <v>41999</v>
      </c>
      <c r="W92" s="353"/>
      <c r="X92" s="353"/>
      <c r="Y92" s="357"/>
      <c r="Z92" s="357"/>
      <c r="AA92" s="357"/>
      <c r="AB92" s="357"/>
      <c r="AC92" s="353"/>
      <c r="AD92" s="353" t="s">
        <v>1426</v>
      </c>
      <c r="AE92" s="358"/>
      <c r="AF92" s="358"/>
      <c r="AG92" s="359"/>
      <c r="AH92" s="359"/>
      <c r="AL92" s="360"/>
      <c r="AM92" s="360"/>
      <c r="AN92" s="360"/>
      <c r="AO92" s="360"/>
      <c r="AP92" s="360"/>
      <c r="AQ92" s="360"/>
      <c r="AR92" s="360"/>
      <c r="AS92" s="360"/>
      <c r="AT92" s="360"/>
      <c r="AU92" s="360"/>
      <c r="AV92" s="360"/>
      <c r="AW92" s="360"/>
      <c r="AX92" s="360"/>
      <c r="AY92" s="360"/>
      <c r="AZ92" s="360"/>
      <c r="BA92" s="360"/>
      <c r="BB92" s="360"/>
      <c r="BC92" s="360"/>
    </row>
    <row r="93" spans="1:56" s="347" customFormat="1" ht="30.15" hidden="1" x14ac:dyDescent="0.3">
      <c r="A93" s="361"/>
      <c r="B93" s="362"/>
      <c r="C93" s="363" t="s">
        <v>1347</v>
      </c>
      <c r="D93" s="363" t="s">
        <v>1427</v>
      </c>
      <c r="E93" s="364" t="s">
        <v>1078</v>
      </c>
      <c r="F93" s="365"/>
      <c r="G93" s="366" t="s">
        <v>1428</v>
      </c>
      <c r="H93" s="362">
        <v>632164</v>
      </c>
      <c r="I93" s="367" t="s">
        <v>808</v>
      </c>
      <c r="J93" s="368" t="s">
        <v>1288</v>
      </c>
      <c r="K93" s="369" t="s">
        <v>1429</v>
      </c>
      <c r="L93" s="368" t="s">
        <v>1430</v>
      </c>
      <c r="M93" s="368" t="s">
        <v>1424</v>
      </c>
      <c r="N93" s="361"/>
      <c r="O93" s="361">
        <v>40.4</v>
      </c>
      <c r="P93" s="361">
        <v>130000</v>
      </c>
      <c r="Q93" s="368" t="s">
        <v>1431</v>
      </c>
      <c r="R93" s="370"/>
      <c r="S93" s="371">
        <v>40358</v>
      </c>
      <c r="T93" s="361"/>
      <c r="U93" s="361"/>
      <c r="V93" s="371"/>
      <c r="W93" s="361" t="s">
        <v>1432</v>
      </c>
      <c r="X93" s="361">
        <v>617678</v>
      </c>
      <c r="Y93" s="372"/>
      <c r="Z93" s="373"/>
      <c r="AA93" s="374">
        <v>41984</v>
      </c>
      <c r="AB93" s="373" t="s">
        <v>1433</v>
      </c>
      <c r="AC93" s="371">
        <v>42018</v>
      </c>
      <c r="AD93" s="367"/>
      <c r="AE93" s="375"/>
      <c r="AF93" s="375"/>
      <c r="AG93" s="361"/>
      <c r="AH93" s="361"/>
      <c r="AL93" s="360"/>
      <c r="AM93" s="360"/>
      <c r="AN93" s="360"/>
      <c r="AO93" s="360"/>
      <c r="AP93" s="360"/>
      <c r="AQ93" s="360"/>
      <c r="AR93" s="360"/>
      <c r="AS93" s="360"/>
      <c r="AT93" s="360"/>
      <c r="AU93" s="360"/>
      <c r="AV93" s="360"/>
      <c r="AW93" s="360"/>
      <c r="AX93" s="360"/>
      <c r="AY93" s="360"/>
      <c r="AZ93" s="360"/>
      <c r="BA93" s="360"/>
      <c r="BB93" s="360"/>
      <c r="BC93" s="360"/>
    </row>
    <row r="94" spans="1:56" s="347" customFormat="1" ht="60.25" hidden="1" x14ac:dyDescent="0.3">
      <c r="A94" s="361"/>
      <c r="B94" s="362"/>
      <c r="C94" s="361">
        <v>15</v>
      </c>
      <c r="D94" s="363" t="s">
        <v>1434</v>
      </c>
      <c r="E94" s="364" t="s">
        <v>1078</v>
      </c>
      <c r="F94" s="365"/>
      <c r="G94" s="376" t="s">
        <v>1435</v>
      </c>
      <c r="H94" s="362">
        <v>632160</v>
      </c>
      <c r="I94" s="369" t="s">
        <v>675</v>
      </c>
      <c r="J94" s="369" t="s">
        <v>676</v>
      </c>
      <c r="K94" s="369" t="s">
        <v>1436</v>
      </c>
      <c r="L94" s="368" t="s">
        <v>1430</v>
      </c>
      <c r="M94" s="368" t="s">
        <v>1424</v>
      </c>
      <c r="N94" s="361"/>
      <c r="O94" s="361">
        <v>50.9</v>
      </c>
      <c r="P94" s="361">
        <v>1799000</v>
      </c>
      <c r="Q94" s="377" t="s">
        <v>1431</v>
      </c>
      <c r="R94" s="370" t="s">
        <v>1437</v>
      </c>
      <c r="S94" s="371">
        <v>41999</v>
      </c>
      <c r="T94" s="367" t="s">
        <v>37</v>
      </c>
      <c r="U94" s="361" t="s">
        <v>1438</v>
      </c>
      <c r="V94" s="371">
        <v>42335</v>
      </c>
      <c r="W94" s="361" t="s">
        <v>1432</v>
      </c>
      <c r="X94" s="361">
        <v>618591</v>
      </c>
      <c r="Y94" s="373"/>
      <c r="Z94" s="373"/>
      <c r="AA94" s="374">
        <v>42032</v>
      </c>
      <c r="AB94" s="373"/>
      <c r="AC94" s="371">
        <v>42338</v>
      </c>
      <c r="AD94" s="367" t="s">
        <v>162</v>
      </c>
      <c r="AE94" s="375"/>
      <c r="AF94" s="375"/>
      <c r="AG94" s="361"/>
      <c r="AH94" s="361"/>
      <c r="AL94" s="360"/>
      <c r="AM94" s="360"/>
      <c r="AN94" s="360"/>
      <c r="AO94" s="360"/>
      <c r="AP94" s="360"/>
      <c r="AQ94" s="360"/>
      <c r="AR94" s="360"/>
      <c r="AS94" s="360"/>
      <c r="AT94" s="360"/>
      <c r="AU94" s="360"/>
      <c r="AV94" s="360"/>
      <c r="AW94" s="360"/>
      <c r="AX94" s="360"/>
      <c r="AY94" s="360"/>
      <c r="AZ94" s="360"/>
      <c r="BA94" s="360"/>
      <c r="BB94" s="360"/>
      <c r="BC94" s="360"/>
    </row>
    <row r="95" spans="1:56" s="347" customFormat="1" ht="60.25" hidden="1" x14ac:dyDescent="0.3">
      <c r="A95" s="347" t="s">
        <v>669</v>
      </c>
      <c r="B95" s="362"/>
      <c r="C95" s="363" t="s">
        <v>1420</v>
      </c>
      <c r="D95" s="363" t="s">
        <v>695</v>
      </c>
      <c r="E95" s="364" t="s">
        <v>1078</v>
      </c>
      <c r="F95" s="378" t="s">
        <v>1439</v>
      </c>
      <c r="G95" s="366"/>
      <c r="H95" s="362">
        <v>632182</v>
      </c>
      <c r="I95" s="368" t="s">
        <v>746</v>
      </c>
      <c r="J95" s="368" t="s">
        <v>737</v>
      </c>
      <c r="K95" s="363" t="s">
        <v>1440</v>
      </c>
      <c r="L95" s="368" t="s">
        <v>1423</v>
      </c>
      <c r="M95" s="368" t="s">
        <v>1424</v>
      </c>
      <c r="N95" s="368">
        <v>1981</v>
      </c>
      <c r="O95" s="379">
        <v>35</v>
      </c>
      <c r="P95" s="381">
        <v>200</v>
      </c>
      <c r="Q95" s="368" t="s">
        <v>1050</v>
      </c>
      <c r="R95" s="368" t="s">
        <v>1051</v>
      </c>
      <c r="S95" s="382">
        <v>38607</v>
      </c>
      <c r="T95" s="368" t="s">
        <v>37</v>
      </c>
      <c r="U95" s="380" t="s">
        <v>1441</v>
      </c>
      <c r="V95" s="383">
        <v>41544</v>
      </c>
      <c r="W95" s="380"/>
      <c r="X95" s="380"/>
      <c r="Y95" s="372"/>
      <c r="Z95" s="384"/>
      <c r="AA95" s="384"/>
      <c r="AB95" s="384"/>
      <c r="AC95" s="380"/>
      <c r="AD95" s="380"/>
      <c r="AE95" s="385"/>
      <c r="AF95" s="385"/>
      <c r="AG95" s="361"/>
      <c r="AH95" s="361"/>
      <c r="AL95" s="360"/>
      <c r="AM95" s="360"/>
      <c r="AN95" s="360"/>
      <c r="AO95" s="360"/>
      <c r="AP95" s="360"/>
      <c r="AQ95" s="360"/>
      <c r="AR95" s="360"/>
      <c r="AS95" s="360"/>
      <c r="AT95" s="360"/>
      <c r="AU95" s="360"/>
      <c r="AV95" s="360"/>
      <c r="AW95" s="360"/>
      <c r="AX95" s="360"/>
      <c r="AY95" s="360"/>
      <c r="AZ95" s="360"/>
      <c r="BA95" s="360"/>
      <c r="BB95" s="360"/>
      <c r="BC95" s="360"/>
    </row>
    <row r="96" spans="1:56" s="396" customFormat="1" ht="90.35" hidden="1" x14ac:dyDescent="0.3">
      <c r="A96" s="386"/>
      <c r="B96" s="386"/>
      <c r="C96" s="386">
        <v>14</v>
      </c>
      <c r="D96" s="387" t="s">
        <v>895</v>
      </c>
      <c r="E96" s="10">
        <v>1</v>
      </c>
      <c r="F96" s="10"/>
      <c r="G96" s="388"/>
      <c r="H96" s="386">
        <v>632184</v>
      </c>
      <c r="I96" s="386" t="s">
        <v>904</v>
      </c>
      <c r="J96" s="386" t="s">
        <v>764</v>
      </c>
      <c r="K96" s="389" t="s">
        <v>1442</v>
      </c>
      <c r="L96" s="390" t="s">
        <v>1430</v>
      </c>
      <c r="M96" s="390" t="s">
        <v>1424</v>
      </c>
      <c r="N96" s="386">
        <v>1992</v>
      </c>
      <c r="O96" s="386">
        <v>55.4</v>
      </c>
      <c r="P96" s="386">
        <v>68000</v>
      </c>
      <c r="Q96" s="390" t="s">
        <v>379</v>
      </c>
      <c r="R96" s="386"/>
      <c r="S96" s="391">
        <v>40401</v>
      </c>
      <c r="T96" s="392" t="s">
        <v>1443</v>
      </c>
      <c r="U96" s="386" t="s">
        <v>1444</v>
      </c>
      <c r="V96" s="391">
        <v>42734</v>
      </c>
      <c r="W96" s="386" t="s">
        <v>1144</v>
      </c>
      <c r="X96" s="386">
        <v>23251</v>
      </c>
      <c r="Y96" s="393"/>
      <c r="Z96" s="393"/>
      <c r="AA96" s="394">
        <v>40429</v>
      </c>
      <c r="AB96" s="393"/>
      <c r="AC96" s="386"/>
      <c r="AD96" s="392" t="s">
        <v>1445</v>
      </c>
      <c r="AE96" s="395" t="s">
        <v>1446</v>
      </c>
      <c r="AF96" s="395"/>
      <c r="AG96" s="386"/>
      <c r="AH96" s="386"/>
      <c r="AL96" s="397"/>
      <c r="AM96" s="397"/>
      <c r="AN96" s="397"/>
      <c r="AO96" s="397"/>
      <c r="AP96" s="397"/>
      <c r="AQ96" s="397"/>
      <c r="AR96" s="397"/>
      <c r="AS96" s="397"/>
      <c r="AT96" s="397"/>
      <c r="AU96" s="397"/>
      <c r="AV96" s="397"/>
      <c r="AW96" s="397"/>
      <c r="AX96" s="397"/>
      <c r="AY96" s="397"/>
      <c r="AZ96" s="397"/>
      <c r="BA96" s="397"/>
      <c r="BB96" s="397"/>
      <c r="BC96" s="397"/>
    </row>
    <row r="97" spans="1:37" s="404" customFormat="1" ht="18.850000000000001" customHeight="1" x14ac:dyDescent="0.3">
      <c r="A97" s="398"/>
      <c r="B97" s="399"/>
      <c r="C97" s="386"/>
      <c r="D97" s="387"/>
      <c r="E97" s="10"/>
      <c r="F97" s="10"/>
      <c r="G97" s="388"/>
      <c r="H97" s="399"/>
      <c r="I97" s="389"/>
      <c r="J97" s="389"/>
      <c r="K97" s="389"/>
      <c r="L97" s="390"/>
      <c r="M97" s="390"/>
      <c r="N97" s="386"/>
      <c r="O97" s="386"/>
      <c r="P97" s="386"/>
      <c r="Q97" s="390"/>
      <c r="R97" s="400"/>
      <c r="S97" s="391"/>
      <c r="T97" s="392"/>
      <c r="U97" s="392"/>
      <c r="V97" s="401"/>
      <c r="W97" s="386"/>
      <c r="X97" s="386"/>
      <c r="Y97" s="402"/>
      <c r="Z97" s="393"/>
      <c r="AA97" s="394"/>
      <c r="AB97" s="393"/>
      <c r="AC97" s="386"/>
      <c r="AD97" s="392"/>
      <c r="AE97" s="395"/>
      <c r="AF97" s="386"/>
      <c r="AG97" s="386"/>
      <c r="AH97" s="386"/>
      <c r="AI97" s="403"/>
      <c r="AJ97" s="403"/>
      <c r="AK97" s="398"/>
    </row>
    <row r="98" spans="1:37" s="404" customFormat="1" ht="18.850000000000001" customHeight="1" x14ac:dyDescent="0.3">
      <c r="A98" s="398"/>
      <c r="B98" s="399"/>
      <c r="C98" s="386"/>
      <c r="D98" s="387"/>
      <c r="E98" s="10"/>
      <c r="F98" s="10"/>
      <c r="G98" s="388"/>
      <c r="H98" s="399"/>
      <c r="I98" s="389"/>
      <c r="J98" s="389"/>
      <c r="K98" s="389"/>
      <c r="L98" s="390"/>
      <c r="M98" s="390"/>
      <c r="N98" s="386"/>
      <c r="O98" s="386"/>
      <c r="P98" s="386"/>
      <c r="Q98" s="390"/>
      <c r="R98" s="400"/>
      <c r="S98" s="391"/>
      <c r="T98" s="392"/>
      <c r="U98" s="392"/>
      <c r="V98" s="401"/>
      <c r="W98" s="386"/>
      <c r="X98" s="386"/>
      <c r="Y98" s="402"/>
      <c r="Z98" s="393"/>
      <c r="AA98" s="394"/>
      <c r="AB98" s="393"/>
      <c r="AC98" s="386"/>
      <c r="AD98" s="392"/>
      <c r="AE98" s="395"/>
      <c r="AF98" s="386"/>
      <c r="AG98" s="386"/>
      <c r="AH98" s="386"/>
      <c r="AI98" s="403"/>
      <c r="AJ98" s="403"/>
      <c r="AK98" s="398"/>
    </row>
    <row r="99" spans="1:37" s="316" customFormat="1" ht="18.850000000000001" customHeight="1" x14ac:dyDescent="0.3">
      <c r="A99" s="405" t="s">
        <v>669</v>
      </c>
      <c r="B99" s="406">
        <v>1</v>
      </c>
      <c r="C99" s="407" t="s">
        <v>1420</v>
      </c>
      <c r="D99" s="407" t="s">
        <v>715</v>
      </c>
      <c r="E99" s="408" t="s">
        <v>1078</v>
      </c>
      <c r="F99" s="307" t="s">
        <v>1447</v>
      </c>
      <c r="G99" s="302"/>
      <c r="H99" s="406">
        <v>632167</v>
      </c>
      <c r="I99" s="62" t="s">
        <v>1016</v>
      </c>
      <c r="J99" s="62" t="s">
        <v>1205</v>
      </c>
      <c r="K99" s="407" t="s">
        <v>1448</v>
      </c>
      <c r="L99" s="62" t="s">
        <v>1430</v>
      </c>
      <c r="M99" s="62" t="s">
        <v>1424</v>
      </c>
      <c r="N99" s="62"/>
      <c r="O99" s="406">
        <v>42.3</v>
      </c>
      <c r="P99" s="409">
        <v>40</v>
      </c>
      <c r="Q99" s="62" t="s">
        <v>1449</v>
      </c>
      <c r="R99" s="62" t="s">
        <v>380</v>
      </c>
      <c r="S99" s="64">
        <v>40330</v>
      </c>
      <c r="T99" s="62"/>
      <c r="U99" s="62"/>
      <c r="V99" s="62"/>
      <c r="W99" s="62" t="s">
        <v>1144</v>
      </c>
      <c r="X99" s="63" t="s">
        <v>1450</v>
      </c>
      <c r="Y99" s="410" t="s">
        <v>1451</v>
      </c>
      <c r="Z99" s="411" t="s">
        <v>1452</v>
      </c>
      <c r="AA99" s="412">
        <v>40511</v>
      </c>
      <c r="AB99" s="39" t="s">
        <v>1453</v>
      </c>
      <c r="AC99" s="62"/>
      <c r="AD99" s="413" t="s">
        <v>1021</v>
      </c>
      <c r="AE99" s="414"/>
      <c r="AF99" s="62"/>
      <c r="AG99" s="308"/>
      <c r="AH99" s="308"/>
      <c r="AI99" s="308"/>
      <c r="AJ99" s="308"/>
      <c r="AK99" s="405"/>
    </row>
    <row r="100" spans="1:37" s="316" customFormat="1" ht="18.850000000000001" customHeight="1" x14ac:dyDescent="0.3">
      <c r="A100" s="405" t="s">
        <v>669</v>
      </c>
      <c r="B100" s="406">
        <v>2</v>
      </c>
      <c r="C100" s="407" t="s">
        <v>1420</v>
      </c>
      <c r="D100" s="407" t="s">
        <v>1454</v>
      </c>
      <c r="E100" s="408" t="s">
        <v>1078</v>
      </c>
      <c r="F100" s="307" t="s">
        <v>1455</v>
      </c>
      <c r="G100" s="302"/>
      <c r="H100" s="406">
        <v>632167</v>
      </c>
      <c r="I100" s="62" t="s">
        <v>1016</v>
      </c>
      <c r="J100" s="62" t="s">
        <v>1114</v>
      </c>
      <c r="K100" s="407" t="s">
        <v>1456</v>
      </c>
      <c r="L100" s="62" t="s">
        <v>1430</v>
      </c>
      <c r="M100" s="62" t="s">
        <v>1424</v>
      </c>
      <c r="N100" s="62"/>
      <c r="O100" s="406">
        <v>43.1</v>
      </c>
      <c r="P100" s="409">
        <v>40</v>
      </c>
      <c r="Q100" s="62" t="s">
        <v>1457</v>
      </c>
      <c r="R100" s="62" t="s">
        <v>380</v>
      </c>
      <c r="S100" s="64">
        <v>40406</v>
      </c>
      <c r="T100" s="62"/>
      <c r="U100" s="62"/>
      <c r="V100" s="62"/>
      <c r="W100" s="62" t="s">
        <v>1144</v>
      </c>
      <c r="X100" s="63" t="s">
        <v>1458</v>
      </c>
      <c r="Y100" s="39" t="s">
        <v>1459</v>
      </c>
      <c r="Z100" s="411" t="s">
        <v>1460</v>
      </c>
      <c r="AA100" s="412">
        <v>40511</v>
      </c>
      <c r="AB100" s="39" t="s">
        <v>1461</v>
      </c>
      <c r="AC100" s="62"/>
      <c r="AD100" s="413" t="s">
        <v>1021</v>
      </c>
      <c r="AE100" s="414"/>
      <c r="AF100" s="62"/>
      <c r="AG100" s="308"/>
      <c r="AH100" s="308"/>
      <c r="AI100" s="308"/>
      <c r="AJ100" s="308"/>
      <c r="AK100" s="405"/>
    </row>
    <row r="101" spans="1:37" s="316" customFormat="1" ht="18.850000000000001" customHeight="1" x14ac:dyDescent="0.3">
      <c r="A101" s="308" t="s">
        <v>669</v>
      </c>
      <c r="B101" s="406">
        <v>3</v>
      </c>
      <c r="C101" s="407" t="s">
        <v>1420</v>
      </c>
      <c r="D101" s="407" t="s">
        <v>726</v>
      </c>
      <c r="E101" s="408" t="s">
        <v>1078</v>
      </c>
      <c r="F101" s="307" t="s">
        <v>1462</v>
      </c>
      <c r="G101" s="302" t="s">
        <v>1463</v>
      </c>
      <c r="H101" s="406">
        <v>632160</v>
      </c>
      <c r="I101" s="308" t="s">
        <v>675</v>
      </c>
      <c r="J101" s="308" t="s">
        <v>676</v>
      </c>
      <c r="K101" s="308" t="s">
        <v>1464</v>
      </c>
      <c r="L101" s="62" t="s">
        <v>1430</v>
      </c>
      <c r="M101" s="62" t="s">
        <v>1424</v>
      </c>
      <c r="N101" s="62"/>
      <c r="O101" s="406">
        <v>50.9</v>
      </c>
      <c r="P101" s="409">
        <v>1633.89</v>
      </c>
      <c r="Q101" s="62" t="s">
        <v>1431</v>
      </c>
      <c r="R101" s="63"/>
      <c r="S101" s="64"/>
      <c r="T101" s="62"/>
      <c r="U101" s="62"/>
      <c r="V101" s="62"/>
      <c r="W101" s="62"/>
      <c r="X101" s="62"/>
      <c r="Y101" s="39" t="s">
        <v>1465</v>
      </c>
      <c r="Z101" s="39" t="s">
        <v>1466</v>
      </c>
      <c r="AA101" s="412">
        <v>40465</v>
      </c>
      <c r="AB101" s="39" t="s">
        <v>1467</v>
      </c>
      <c r="AC101" s="62"/>
      <c r="AD101" s="413" t="s">
        <v>927</v>
      </c>
      <c r="AE101" s="415" t="s">
        <v>1468</v>
      </c>
      <c r="AF101" s="416"/>
      <c r="AG101" s="308"/>
      <c r="AH101" s="308"/>
      <c r="AI101" s="308"/>
      <c r="AJ101" s="308"/>
      <c r="AK101" s="405"/>
    </row>
    <row r="102" spans="1:37" s="316" customFormat="1" ht="18.850000000000001" customHeight="1" x14ac:dyDescent="0.3">
      <c r="A102" s="308" t="s">
        <v>669</v>
      </c>
      <c r="B102" s="406">
        <v>4</v>
      </c>
      <c r="C102" s="407" t="s">
        <v>1420</v>
      </c>
      <c r="D102" s="407" t="s">
        <v>734</v>
      </c>
      <c r="E102" s="417">
        <v>1</v>
      </c>
      <c r="F102" s="307" t="s">
        <v>1469</v>
      </c>
      <c r="G102" s="302"/>
      <c r="H102" s="406">
        <v>632160</v>
      </c>
      <c r="I102" s="308" t="s">
        <v>675</v>
      </c>
      <c r="J102" s="308" t="s">
        <v>676</v>
      </c>
      <c r="K102" s="308" t="s">
        <v>1470</v>
      </c>
      <c r="L102" s="62" t="s">
        <v>1430</v>
      </c>
      <c r="M102" s="62" t="s">
        <v>1424</v>
      </c>
      <c r="N102" s="62"/>
      <c r="O102" s="406">
        <v>51.4</v>
      </c>
      <c r="P102" s="409">
        <v>1645</v>
      </c>
      <c r="Q102" s="62" t="s">
        <v>1431</v>
      </c>
      <c r="R102" s="63" t="s">
        <v>1471</v>
      </c>
      <c r="S102" s="64">
        <v>41269</v>
      </c>
      <c r="T102" s="62"/>
      <c r="U102" s="62"/>
      <c r="V102" s="418"/>
      <c r="W102" s="62" t="s">
        <v>1144</v>
      </c>
      <c r="X102" s="62">
        <v>486593</v>
      </c>
      <c r="Y102" s="39" t="s">
        <v>1472</v>
      </c>
      <c r="Z102" s="39" t="s">
        <v>1473</v>
      </c>
      <c r="AA102" s="412">
        <v>40905</v>
      </c>
      <c r="AB102" s="39" t="s">
        <v>1474</v>
      </c>
      <c r="AC102" s="62"/>
      <c r="AD102" s="413" t="s">
        <v>1475</v>
      </c>
      <c r="AE102" s="415" t="s">
        <v>1476</v>
      </c>
      <c r="AF102" s="416"/>
      <c r="AG102" s="308"/>
      <c r="AH102" s="308"/>
      <c r="AI102" s="308"/>
      <c r="AJ102" s="308"/>
      <c r="AK102" s="405"/>
    </row>
    <row r="103" spans="1:37" s="316" customFormat="1" ht="18.850000000000001" customHeight="1" x14ac:dyDescent="0.3">
      <c r="A103" s="308" t="s">
        <v>669</v>
      </c>
      <c r="B103" s="406">
        <v>5</v>
      </c>
      <c r="C103" s="407" t="s">
        <v>1420</v>
      </c>
      <c r="D103" s="407" t="s">
        <v>744</v>
      </c>
      <c r="E103" s="408" t="s">
        <v>1078</v>
      </c>
      <c r="F103" s="307" t="s">
        <v>1477</v>
      </c>
      <c r="G103" s="302"/>
      <c r="H103" s="406">
        <v>632180</v>
      </c>
      <c r="I103" s="62" t="s">
        <v>842</v>
      </c>
      <c r="J103" s="62" t="s">
        <v>737</v>
      </c>
      <c r="K103" s="308" t="s">
        <v>1478</v>
      </c>
      <c r="L103" s="62" t="s">
        <v>1430</v>
      </c>
      <c r="M103" s="62" t="s">
        <v>1424</v>
      </c>
      <c r="N103" s="62"/>
      <c r="O103" s="406">
        <v>43.7</v>
      </c>
      <c r="P103" s="409">
        <v>60</v>
      </c>
      <c r="Q103" s="62" t="s">
        <v>379</v>
      </c>
      <c r="R103" s="63" t="s">
        <v>380</v>
      </c>
      <c r="S103" s="64">
        <v>39903</v>
      </c>
      <c r="T103" s="62"/>
      <c r="U103" s="62"/>
      <c r="V103" s="418"/>
      <c r="W103" s="62"/>
      <c r="X103" s="62"/>
      <c r="Y103" s="39" t="s">
        <v>1479</v>
      </c>
      <c r="Z103" s="39" t="s">
        <v>1480</v>
      </c>
      <c r="AA103" s="412">
        <v>39938</v>
      </c>
      <c r="AB103" s="39" t="s">
        <v>1481</v>
      </c>
      <c r="AC103" s="62"/>
      <c r="AD103" s="413" t="s">
        <v>844</v>
      </c>
      <c r="AE103" s="414"/>
      <c r="AF103" s="62"/>
      <c r="AG103" s="308"/>
      <c r="AH103" s="308"/>
      <c r="AI103" s="308"/>
      <c r="AJ103" s="308"/>
      <c r="AK103" s="405"/>
    </row>
    <row r="104" spans="1:37" s="316" customFormat="1" ht="18.850000000000001" customHeight="1" x14ac:dyDescent="0.3">
      <c r="A104" s="308" t="s">
        <v>669</v>
      </c>
      <c r="B104" s="406">
        <v>6</v>
      </c>
      <c r="C104" s="308">
        <v>14</v>
      </c>
      <c r="D104" s="407" t="s">
        <v>1482</v>
      </c>
      <c r="E104" s="417">
        <v>1</v>
      </c>
      <c r="F104" s="417"/>
      <c r="G104" s="301"/>
      <c r="H104" s="406">
        <v>632160</v>
      </c>
      <c r="I104" s="308" t="s">
        <v>675</v>
      </c>
      <c r="J104" s="308" t="s">
        <v>676</v>
      </c>
      <c r="K104" s="308" t="s">
        <v>1483</v>
      </c>
      <c r="L104" s="62" t="s">
        <v>1430</v>
      </c>
      <c r="M104" s="62" t="s">
        <v>1424</v>
      </c>
      <c r="N104" s="308"/>
      <c r="O104" s="308">
        <v>51.4</v>
      </c>
      <c r="P104" s="308">
        <v>1542000</v>
      </c>
      <c r="Q104" s="62" t="s">
        <v>1431</v>
      </c>
      <c r="R104" s="419" t="s">
        <v>1484</v>
      </c>
      <c r="S104" s="420">
        <v>40991</v>
      </c>
      <c r="T104" s="308"/>
      <c r="U104" s="308"/>
      <c r="V104" s="308"/>
      <c r="W104" s="308"/>
      <c r="X104" s="308"/>
      <c r="Y104" s="312" t="s">
        <v>1485</v>
      </c>
      <c r="Z104" s="312" t="s">
        <v>1473</v>
      </c>
      <c r="AA104" s="313">
        <v>41009</v>
      </c>
      <c r="AB104" s="312" t="s">
        <v>1486</v>
      </c>
      <c r="AC104" s="308"/>
      <c r="AD104" s="55" t="s">
        <v>1475</v>
      </c>
      <c r="AE104" s="415" t="s">
        <v>1487</v>
      </c>
      <c r="AF104" s="416"/>
      <c r="AG104" s="308"/>
      <c r="AH104" s="308"/>
      <c r="AI104" s="308"/>
      <c r="AJ104" s="308"/>
      <c r="AK104" s="405"/>
    </row>
    <row r="105" spans="1:37" s="316" customFormat="1" ht="18.850000000000001" customHeight="1" x14ac:dyDescent="0.3">
      <c r="A105" s="308" t="s">
        <v>669</v>
      </c>
      <c r="B105" s="406">
        <v>7</v>
      </c>
      <c r="C105" s="308">
        <v>14</v>
      </c>
      <c r="D105" s="407" t="s">
        <v>1488</v>
      </c>
      <c r="E105" s="417">
        <v>1</v>
      </c>
      <c r="F105" s="417"/>
      <c r="G105" s="301"/>
      <c r="H105" s="406">
        <v>632160</v>
      </c>
      <c r="I105" s="308" t="s">
        <v>675</v>
      </c>
      <c r="J105" s="308" t="s">
        <v>676</v>
      </c>
      <c r="K105" s="308" t="s">
        <v>1489</v>
      </c>
      <c r="L105" s="62" t="s">
        <v>1430</v>
      </c>
      <c r="M105" s="62" t="s">
        <v>1424</v>
      </c>
      <c r="N105" s="308"/>
      <c r="O105" s="308">
        <v>32.799999999999997</v>
      </c>
      <c r="P105" s="308">
        <v>984000</v>
      </c>
      <c r="Q105" s="62" t="s">
        <v>1431</v>
      </c>
      <c r="R105" s="419" t="s">
        <v>1490</v>
      </c>
      <c r="S105" s="420">
        <v>40991</v>
      </c>
      <c r="T105" s="308"/>
      <c r="U105" s="308"/>
      <c r="V105" s="308"/>
      <c r="W105" s="308"/>
      <c r="X105" s="308"/>
      <c r="Y105" s="312" t="s">
        <v>1491</v>
      </c>
      <c r="Z105" s="312" t="s">
        <v>1492</v>
      </c>
      <c r="AA105" s="313">
        <v>41009</v>
      </c>
      <c r="AB105" s="312" t="s">
        <v>1493</v>
      </c>
      <c r="AC105" s="308"/>
      <c r="AD105" s="413" t="s">
        <v>927</v>
      </c>
      <c r="AE105" s="415" t="s">
        <v>1494</v>
      </c>
      <c r="AF105" s="416"/>
      <c r="AG105" s="308"/>
      <c r="AH105" s="308"/>
      <c r="AI105" s="308"/>
      <c r="AJ105" s="308"/>
      <c r="AK105" s="405"/>
    </row>
    <row r="106" spans="1:37" s="316" customFormat="1" ht="18.850000000000001" customHeight="1" x14ac:dyDescent="0.3">
      <c r="A106" s="308" t="s">
        <v>669</v>
      </c>
      <c r="B106" s="406">
        <v>8</v>
      </c>
      <c r="C106" s="308">
        <v>14</v>
      </c>
      <c r="D106" s="407" t="s">
        <v>805</v>
      </c>
      <c r="E106" s="417">
        <v>1</v>
      </c>
      <c r="F106" s="417"/>
      <c r="G106" s="301" t="s">
        <v>1495</v>
      </c>
      <c r="H106" s="406">
        <v>632160</v>
      </c>
      <c r="I106" s="308" t="s">
        <v>675</v>
      </c>
      <c r="J106" s="308" t="s">
        <v>676</v>
      </c>
      <c r="K106" s="308" t="s">
        <v>1496</v>
      </c>
      <c r="L106" s="62" t="s">
        <v>1430</v>
      </c>
      <c r="M106" s="62" t="s">
        <v>1424</v>
      </c>
      <c r="N106" s="308"/>
      <c r="O106" s="308">
        <v>36</v>
      </c>
      <c r="P106" s="308">
        <v>1142760</v>
      </c>
      <c r="Q106" s="413" t="s">
        <v>1431</v>
      </c>
      <c r="R106" s="421" t="s">
        <v>1497</v>
      </c>
      <c r="S106" s="311">
        <v>41400</v>
      </c>
      <c r="T106" s="308"/>
      <c r="U106" s="308"/>
      <c r="V106" s="308"/>
      <c r="W106" s="308" t="s">
        <v>1432</v>
      </c>
      <c r="X106" s="308">
        <v>197607</v>
      </c>
      <c r="Y106" s="312" t="s">
        <v>1495</v>
      </c>
      <c r="Z106" s="312" t="s">
        <v>1498</v>
      </c>
      <c r="AA106" s="313">
        <v>41634</v>
      </c>
      <c r="AB106" s="312" t="s">
        <v>1499</v>
      </c>
      <c r="AC106" s="308"/>
      <c r="AD106" s="55" t="s">
        <v>162</v>
      </c>
      <c r="AE106" s="405" t="s">
        <v>804</v>
      </c>
      <c r="AF106" s="308"/>
      <c r="AG106" s="308"/>
      <c r="AH106" s="308"/>
      <c r="AI106" s="308"/>
      <c r="AJ106" s="308"/>
      <c r="AK106" s="405"/>
    </row>
    <row r="107" spans="1:37" s="316" customFormat="1" ht="18.850000000000001" customHeight="1" x14ac:dyDescent="0.3">
      <c r="A107" s="308" t="s">
        <v>669</v>
      </c>
      <c r="B107" s="406">
        <v>9</v>
      </c>
      <c r="C107" s="308">
        <v>14</v>
      </c>
      <c r="D107" s="407" t="s">
        <v>815</v>
      </c>
      <c r="E107" s="417">
        <v>1</v>
      </c>
      <c r="F107" s="417"/>
      <c r="G107" s="301" t="s">
        <v>1500</v>
      </c>
      <c r="H107" s="406">
        <v>632160</v>
      </c>
      <c r="I107" s="308" t="s">
        <v>675</v>
      </c>
      <c r="J107" s="308" t="s">
        <v>676</v>
      </c>
      <c r="K107" s="308" t="s">
        <v>1501</v>
      </c>
      <c r="L107" s="62" t="s">
        <v>1430</v>
      </c>
      <c r="M107" s="62" t="s">
        <v>1424</v>
      </c>
      <c r="N107" s="308"/>
      <c r="O107" s="308">
        <v>36.200000000000003</v>
      </c>
      <c r="P107" s="308">
        <v>1142760</v>
      </c>
      <c r="Q107" s="413" t="s">
        <v>1431</v>
      </c>
      <c r="R107" s="421" t="s">
        <v>1502</v>
      </c>
      <c r="S107" s="311">
        <v>41400</v>
      </c>
      <c r="T107" s="308"/>
      <c r="U107" s="308"/>
      <c r="V107" s="308"/>
      <c r="W107" s="308" t="s">
        <v>1432</v>
      </c>
      <c r="X107" s="308">
        <v>197608</v>
      </c>
      <c r="Y107" s="312" t="s">
        <v>1500</v>
      </c>
      <c r="Z107" s="312" t="s">
        <v>1503</v>
      </c>
      <c r="AA107" s="313">
        <v>41634</v>
      </c>
      <c r="AB107" s="312" t="s">
        <v>1504</v>
      </c>
      <c r="AC107" s="308"/>
      <c r="AD107" s="55" t="s">
        <v>1505</v>
      </c>
      <c r="AE107" s="422" t="s">
        <v>1506</v>
      </c>
      <c r="AF107" s="43"/>
      <c r="AG107" s="308"/>
      <c r="AH107" s="308"/>
      <c r="AI107" s="308"/>
      <c r="AJ107" s="308"/>
      <c r="AK107" s="405"/>
    </row>
    <row r="108" spans="1:37" s="316" customFormat="1" ht="18.850000000000001" customHeight="1" x14ac:dyDescent="0.3">
      <c r="A108" s="308" t="s">
        <v>669</v>
      </c>
      <c r="B108" s="406">
        <v>10</v>
      </c>
      <c r="C108" s="308">
        <v>14</v>
      </c>
      <c r="D108" s="407" t="s">
        <v>885</v>
      </c>
      <c r="E108" s="423" t="s">
        <v>1078</v>
      </c>
      <c r="F108" s="305"/>
      <c r="G108" s="301" t="s">
        <v>1507</v>
      </c>
      <c r="H108" s="406">
        <v>632185</v>
      </c>
      <c r="I108" s="62" t="s">
        <v>977</v>
      </c>
      <c r="J108" s="62" t="s">
        <v>719</v>
      </c>
      <c r="K108" s="308" t="s">
        <v>1508</v>
      </c>
      <c r="L108" s="62" t="s">
        <v>1430</v>
      </c>
      <c r="M108" s="62" t="s">
        <v>1424</v>
      </c>
      <c r="N108" s="308"/>
      <c r="O108" s="308">
        <v>33.6</v>
      </c>
      <c r="P108" s="308">
        <v>900000</v>
      </c>
      <c r="Q108" s="413" t="s">
        <v>1431</v>
      </c>
      <c r="R108" s="421" t="s">
        <v>1509</v>
      </c>
      <c r="S108" s="311">
        <v>41904</v>
      </c>
      <c r="T108" s="308"/>
      <c r="U108" s="308"/>
      <c r="V108" s="311"/>
      <c r="W108" s="308" t="s">
        <v>1432</v>
      </c>
      <c r="X108" s="308">
        <v>617176</v>
      </c>
      <c r="Y108" s="312" t="s">
        <v>1507</v>
      </c>
      <c r="Z108" s="312" t="s">
        <v>1510</v>
      </c>
      <c r="AA108" s="313">
        <v>41967</v>
      </c>
      <c r="AB108" s="312" t="s">
        <v>1511</v>
      </c>
      <c r="AC108" s="308"/>
      <c r="AD108" s="55" t="s">
        <v>162</v>
      </c>
      <c r="AE108" s="405" t="s">
        <v>804</v>
      </c>
      <c r="AF108" s="308"/>
      <c r="AG108" s="308"/>
      <c r="AH108" s="308"/>
      <c r="AI108" s="308"/>
      <c r="AJ108" s="308"/>
      <c r="AK108" s="405"/>
    </row>
    <row r="109" spans="1:37" s="316" customFormat="1" ht="18.850000000000001" customHeight="1" x14ac:dyDescent="0.3">
      <c r="A109" s="308" t="s">
        <v>669</v>
      </c>
      <c r="B109" s="406">
        <v>11</v>
      </c>
      <c r="C109" s="308">
        <v>14</v>
      </c>
      <c r="D109" s="407" t="s">
        <v>1434</v>
      </c>
      <c r="E109" s="423" t="s">
        <v>1078</v>
      </c>
      <c r="F109" s="305"/>
      <c r="G109" s="424" t="s">
        <v>1512</v>
      </c>
      <c r="H109" s="406">
        <v>632160</v>
      </c>
      <c r="I109" s="308" t="s">
        <v>675</v>
      </c>
      <c r="J109" s="308" t="s">
        <v>676</v>
      </c>
      <c r="K109" s="308" t="s">
        <v>1513</v>
      </c>
      <c r="L109" s="62" t="s">
        <v>1430</v>
      </c>
      <c r="M109" s="62" t="s">
        <v>1424</v>
      </c>
      <c r="N109" s="308"/>
      <c r="O109" s="308">
        <v>51.1</v>
      </c>
      <c r="P109" s="308">
        <v>1799000</v>
      </c>
      <c r="Q109" s="413" t="s">
        <v>1431</v>
      </c>
      <c r="R109" s="421" t="s">
        <v>1514</v>
      </c>
      <c r="S109" s="311">
        <v>41981</v>
      </c>
      <c r="T109" s="308"/>
      <c r="U109" s="308"/>
      <c r="V109" s="311"/>
      <c r="W109" s="308" t="s">
        <v>1432</v>
      </c>
      <c r="X109" s="308">
        <v>617638</v>
      </c>
      <c r="Y109" s="425" t="s">
        <v>1512</v>
      </c>
      <c r="Z109" s="312" t="s">
        <v>1515</v>
      </c>
      <c r="AA109" s="313">
        <v>41983</v>
      </c>
      <c r="AB109" s="312" t="s">
        <v>1516</v>
      </c>
      <c r="AC109" s="308"/>
      <c r="AD109" s="55" t="s">
        <v>162</v>
      </c>
      <c r="AE109" s="405" t="s">
        <v>804</v>
      </c>
      <c r="AF109" s="308"/>
      <c r="AG109" s="308"/>
      <c r="AH109" s="308"/>
      <c r="AI109" s="308"/>
      <c r="AJ109" s="308"/>
      <c r="AK109" s="405"/>
    </row>
    <row r="110" spans="1:37" s="316" customFormat="1" ht="18.850000000000001" customHeight="1" x14ac:dyDescent="0.3">
      <c r="A110" s="308" t="s">
        <v>669</v>
      </c>
      <c r="B110" s="406">
        <v>12</v>
      </c>
      <c r="C110" s="308">
        <v>14</v>
      </c>
      <c r="D110" s="407" t="s">
        <v>1517</v>
      </c>
      <c r="E110" s="423" t="s">
        <v>1078</v>
      </c>
      <c r="F110" s="305"/>
      <c r="G110" s="301" t="s">
        <v>1518</v>
      </c>
      <c r="H110" s="406">
        <v>632185</v>
      </c>
      <c r="I110" s="62" t="s">
        <v>977</v>
      </c>
      <c r="J110" s="62" t="s">
        <v>719</v>
      </c>
      <c r="K110" s="308" t="s">
        <v>1519</v>
      </c>
      <c r="L110" s="62" t="s">
        <v>1430</v>
      </c>
      <c r="M110" s="62" t="s">
        <v>1424</v>
      </c>
      <c r="N110" s="308"/>
      <c r="O110" s="308">
        <v>33.6</v>
      </c>
      <c r="P110" s="308">
        <v>900000</v>
      </c>
      <c r="Q110" s="413" t="s">
        <v>1431</v>
      </c>
      <c r="R110" s="421" t="s">
        <v>1520</v>
      </c>
      <c r="S110" s="311">
        <v>41989</v>
      </c>
      <c r="T110" s="308"/>
      <c r="U110" s="308"/>
      <c r="V110" s="311"/>
      <c r="W110" s="308" t="s">
        <v>1432</v>
      </c>
      <c r="X110" s="308">
        <v>618408</v>
      </c>
      <c r="Y110" s="312" t="s">
        <v>1518</v>
      </c>
      <c r="Z110" s="312" t="s">
        <v>1510</v>
      </c>
      <c r="AA110" s="313">
        <v>42016</v>
      </c>
      <c r="AB110" s="312" t="s">
        <v>1521</v>
      </c>
      <c r="AC110" s="308"/>
      <c r="AD110" s="55" t="s">
        <v>162</v>
      </c>
      <c r="AE110" s="405" t="s">
        <v>804</v>
      </c>
      <c r="AF110" s="308"/>
      <c r="AG110" s="308"/>
      <c r="AH110" s="308"/>
      <c r="AI110" s="308"/>
      <c r="AJ110" s="308"/>
      <c r="AK110" s="405"/>
    </row>
    <row r="111" spans="1:37" s="316" customFormat="1" ht="18.850000000000001" customHeight="1" x14ac:dyDescent="0.3">
      <c r="A111" s="308" t="s">
        <v>669</v>
      </c>
      <c r="B111" s="406">
        <v>13</v>
      </c>
      <c r="C111" s="407" t="s">
        <v>1420</v>
      </c>
      <c r="D111" s="407" t="s">
        <v>920</v>
      </c>
      <c r="E111" s="423" t="s">
        <v>1078</v>
      </c>
      <c r="F111" s="305"/>
      <c r="G111" s="302" t="s">
        <v>1522</v>
      </c>
      <c r="H111" s="406">
        <v>632160</v>
      </c>
      <c r="I111" s="43" t="s">
        <v>675</v>
      </c>
      <c r="J111" s="62" t="s">
        <v>1523</v>
      </c>
      <c r="K111" s="308" t="s">
        <v>1524</v>
      </c>
      <c r="L111" s="62" t="s">
        <v>1430</v>
      </c>
      <c r="M111" s="62" t="s">
        <v>1424</v>
      </c>
      <c r="N111" s="308">
        <v>1987</v>
      </c>
      <c r="O111" s="308">
        <v>36.299999999999997</v>
      </c>
      <c r="P111" s="308">
        <v>800000</v>
      </c>
      <c r="Q111" s="413" t="s">
        <v>1525</v>
      </c>
      <c r="R111" s="421" t="s">
        <v>1526</v>
      </c>
      <c r="S111" s="311">
        <v>42653</v>
      </c>
      <c r="T111" s="308"/>
      <c r="U111" s="308"/>
      <c r="V111" s="311"/>
      <c r="W111" s="308"/>
      <c r="X111" s="308"/>
      <c r="Y111" s="39" t="s">
        <v>1522</v>
      </c>
      <c r="Z111" s="312" t="s">
        <v>1527</v>
      </c>
      <c r="AA111" s="313">
        <v>42670</v>
      </c>
      <c r="AB111" s="312" t="s">
        <v>1528</v>
      </c>
      <c r="AC111" s="311"/>
      <c r="AD111" s="55" t="s">
        <v>162</v>
      </c>
      <c r="AE111" s="405" t="s">
        <v>804</v>
      </c>
      <c r="AF111" s="308"/>
      <c r="AG111" s="308"/>
      <c r="AH111" s="308"/>
      <c r="AI111" s="308"/>
      <c r="AJ111" s="308"/>
      <c r="AK111" s="405"/>
    </row>
    <row r="112" spans="1:37" s="316" customFormat="1" ht="18.850000000000001" customHeight="1" x14ac:dyDescent="0.3">
      <c r="A112" s="308" t="s">
        <v>669</v>
      </c>
      <c r="B112" s="406">
        <v>14</v>
      </c>
      <c r="C112" s="407" t="s">
        <v>1420</v>
      </c>
      <c r="D112" s="407" t="s">
        <v>937</v>
      </c>
      <c r="E112" s="423" t="s">
        <v>1078</v>
      </c>
      <c r="F112" s="305"/>
      <c r="G112" s="302" t="s">
        <v>1529</v>
      </c>
      <c r="H112" s="406">
        <v>632184</v>
      </c>
      <c r="I112" s="43" t="s">
        <v>904</v>
      </c>
      <c r="J112" s="62" t="s">
        <v>719</v>
      </c>
      <c r="K112" s="308" t="s">
        <v>1530</v>
      </c>
      <c r="L112" s="62" t="s">
        <v>1430</v>
      </c>
      <c r="M112" s="62" t="s">
        <v>1424</v>
      </c>
      <c r="N112" s="308"/>
      <c r="O112" s="308">
        <v>54.1</v>
      </c>
      <c r="P112" s="308">
        <v>301733</v>
      </c>
      <c r="Q112" s="413" t="s">
        <v>1525</v>
      </c>
      <c r="R112" s="421" t="s">
        <v>1531</v>
      </c>
      <c r="S112" s="311">
        <v>42697</v>
      </c>
      <c r="T112" s="308"/>
      <c r="U112" s="308"/>
      <c r="V112" s="311"/>
      <c r="W112" s="308"/>
      <c r="X112" s="308"/>
      <c r="Y112" s="39" t="s">
        <v>1529</v>
      </c>
      <c r="Z112" s="312" t="s">
        <v>1532</v>
      </c>
      <c r="AA112" s="313">
        <v>42711</v>
      </c>
      <c r="AB112" s="312" t="s">
        <v>1533</v>
      </c>
      <c r="AC112" s="311"/>
      <c r="AD112" s="55" t="s">
        <v>909</v>
      </c>
      <c r="AE112" s="426">
        <v>42713</v>
      </c>
      <c r="AF112" s="311"/>
      <c r="AG112" s="308"/>
      <c r="AH112" s="308"/>
      <c r="AI112" s="308"/>
      <c r="AJ112" s="308"/>
      <c r="AK112" s="405"/>
    </row>
    <row r="113" spans="1:37" s="316" customFormat="1" ht="18.850000000000001" customHeight="1" x14ac:dyDescent="0.3">
      <c r="A113" s="308" t="s">
        <v>669</v>
      </c>
      <c r="B113" s="406">
        <v>15</v>
      </c>
      <c r="C113" s="407" t="s">
        <v>1420</v>
      </c>
      <c r="D113" s="407" t="s">
        <v>946</v>
      </c>
      <c r="E113" s="423" t="s">
        <v>1078</v>
      </c>
      <c r="F113" s="305"/>
      <c r="G113" s="302" t="s">
        <v>1534</v>
      </c>
      <c r="H113" s="406">
        <v>632160</v>
      </c>
      <c r="I113" s="43" t="s">
        <v>675</v>
      </c>
      <c r="J113" s="62" t="s">
        <v>1296</v>
      </c>
      <c r="K113" s="308">
        <v>14</v>
      </c>
      <c r="L113" s="62" t="s">
        <v>1430</v>
      </c>
      <c r="M113" s="62"/>
      <c r="N113" s="308"/>
      <c r="O113" s="308">
        <v>596.5</v>
      </c>
      <c r="P113" s="308"/>
      <c r="Q113" s="62" t="s">
        <v>1535</v>
      </c>
      <c r="R113" s="421"/>
      <c r="S113" s="416" t="s">
        <v>1536</v>
      </c>
      <c r="T113" s="308"/>
      <c r="U113" s="308"/>
      <c r="V113" s="311"/>
      <c r="W113" s="308"/>
      <c r="X113" s="308"/>
      <c r="Y113" s="39" t="s">
        <v>1534</v>
      </c>
      <c r="Z113" s="312" t="s">
        <v>1537</v>
      </c>
      <c r="AA113" s="313">
        <v>42670</v>
      </c>
      <c r="AB113" s="312" t="s">
        <v>1538</v>
      </c>
      <c r="AC113" s="311"/>
      <c r="AD113" s="55" t="s">
        <v>162</v>
      </c>
      <c r="AE113" s="426" t="s">
        <v>804</v>
      </c>
      <c r="AF113" s="311"/>
      <c r="AG113" s="308"/>
      <c r="AH113" s="308"/>
      <c r="AI113" s="308"/>
      <c r="AJ113" s="308"/>
      <c r="AK113" s="405"/>
    </row>
    <row r="114" spans="1:37" s="316" customFormat="1" ht="18.850000000000001" customHeight="1" x14ac:dyDescent="0.3">
      <c r="A114" s="308" t="s">
        <v>669</v>
      </c>
      <c r="B114" s="406">
        <v>16</v>
      </c>
      <c r="C114" s="407" t="s">
        <v>1420</v>
      </c>
      <c r="D114" s="407" t="s">
        <v>1539</v>
      </c>
      <c r="E114" s="423" t="s">
        <v>1078</v>
      </c>
      <c r="F114" s="305"/>
      <c r="G114" s="302" t="s">
        <v>1540</v>
      </c>
      <c r="H114" s="406">
        <v>632167</v>
      </c>
      <c r="I114" s="43" t="s">
        <v>1016</v>
      </c>
      <c r="J114" s="62" t="s">
        <v>1205</v>
      </c>
      <c r="K114" s="308" t="s">
        <v>1541</v>
      </c>
      <c r="L114" s="62" t="s">
        <v>1430</v>
      </c>
      <c r="M114" s="62" t="s">
        <v>1424</v>
      </c>
      <c r="N114" s="308"/>
      <c r="O114" s="308">
        <v>40.6</v>
      </c>
      <c r="P114" s="308"/>
      <c r="Q114" s="62" t="s">
        <v>222</v>
      </c>
      <c r="R114" s="421" t="s">
        <v>380</v>
      </c>
      <c r="S114" s="416">
        <v>40835</v>
      </c>
      <c r="T114" s="308"/>
      <c r="U114" s="308"/>
      <c r="V114" s="311"/>
      <c r="W114" s="308"/>
      <c r="X114" s="308"/>
      <c r="Y114" s="39" t="s">
        <v>1540</v>
      </c>
      <c r="Z114" s="312" t="s">
        <v>1542</v>
      </c>
      <c r="AA114" s="313">
        <v>40877</v>
      </c>
      <c r="AB114" s="312" t="s">
        <v>1543</v>
      </c>
      <c r="AC114" s="311"/>
      <c r="AD114" s="55" t="s">
        <v>1021</v>
      </c>
      <c r="AE114" s="426" t="s">
        <v>1544</v>
      </c>
      <c r="AF114" s="311"/>
      <c r="AG114" s="308"/>
      <c r="AH114" s="308"/>
      <c r="AI114" s="308"/>
      <c r="AJ114" s="308"/>
      <c r="AK114" s="405"/>
    </row>
    <row r="115" spans="1:37" s="316" customFormat="1" ht="18.850000000000001" customHeight="1" x14ac:dyDescent="0.3">
      <c r="A115" s="308" t="s">
        <v>669</v>
      </c>
      <c r="B115" s="406">
        <v>17</v>
      </c>
      <c r="C115" s="407" t="s">
        <v>1420</v>
      </c>
      <c r="D115" s="407" t="s">
        <v>956</v>
      </c>
      <c r="E115" s="423" t="s">
        <v>1078</v>
      </c>
      <c r="F115" s="305"/>
      <c r="G115" s="302"/>
      <c r="H115" s="406">
        <v>632164</v>
      </c>
      <c r="I115" s="43" t="s">
        <v>808</v>
      </c>
      <c r="J115" s="62" t="s">
        <v>1288</v>
      </c>
      <c r="K115" s="308" t="s">
        <v>1545</v>
      </c>
      <c r="L115" s="62" t="s">
        <v>1430</v>
      </c>
      <c r="M115" s="62" t="s">
        <v>1424</v>
      </c>
      <c r="N115" s="308">
        <v>1988</v>
      </c>
      <c r="O115" s="308">
        <v>39.799999999999997</v>
      </c>
      <c r="P115" s="308">
        <v>222852</v>
      </c>
      <c r="Q115" s="62" t="s">
        <v>1546</v>
      </c>
      <c r="R115" s="427" t="s">
        <v>1547</v>
      </c>
      <c r="S115" s="416" t="s">
        <v>1548</v>
      </c>
      <c r="T115" s="308"/>
      <c r="U115" s="308"/>
      <c r="V115" s="311"/>
      <c r="W115" s="308"/>
      <c r="X115" s="308"/>
      <c r="Y115" s="39" t="s">
        <v>1549</v>
      </c>
      <c r="Z115" s="312" t="s">
        <v>1550</v>
      </c>
      <c r="AA115" s="313">
        <v>43017</v>
      </c>
      <c r="AB115" s="313" t="s">
        <v>1551</v>
      </c>
      <c r="AC115" s="311"/>
      <c r="AD115" s="55" t="s">
        <v>813</v>
      </c>
      <c r="AE115" s="426">
        <v>43031</v>
      </c>
      <c r="AF115" s="311"/>
      <c r="AG115" s="308"/>
      <c r="AH115" s="308"/>
      <c r="AI115" s="308"/>
      <c r="AJ115" s="308"/>
      <c r="AK115" s="405"/>
    </row>
    <row r="116" spans="1:37" s="37" customFormat="1" ht="18.850000000000001" customHeight="1" x14ac:dyDescent="0.3">
      <c r="A116" s="308" t="s">
        <v>669</v>
      </c>
      <c r="B116" s="406">
        <v>20</v>
      </c>
      <c r="C116" s="407" t="s">
        <v>1420</v>
      </c>
      <c r="D116" s="407" t="s">
        <v>974</v>
      </c>
      <c r="E116" s="423" t="s">
        <v>1078</v>
      </c>
      <c r="F116" s="305"/>
      <c r="G116" s="302"/>
      <c r="H116" s="406">
        <v>632160</v>
      </c>
      <c r="I116" s="43" t="s">
        <v>675</v>
      </c>
      <c r="J116" s="62" t="s">
        <v>676</v>
      </c>
      <c r="K116" s="308" t="s">
        <v>1552</v>
      </c>
      <c r="L116" s="62" t="s">
        <v>1430</v>
      </c>
      <c r="M116" s="62" t="s">
        <v>1424</v>
      </c>
      <c r="N116" s="308">
        <v>2010</v>
      </c>
      <c r="O116" s="308">
        <v>50.2</v>
      </c>
      <c r="P116" s="308">
        <v>1611420</v>
      </c>
      <c r="Q116" s="62" t="s">
        <v>1553</v>
      </c>
      <c r="R116" s="427" t="s">
        <v>1554</v>
      </c>
      <c r="S116" s="416" t="s">
        <v>1555</v>
      </c>
      <c r="T116" s="308"/>
      <c r="U116" s="308"/>
      <c r="V116" s="311"/>
      <c r="W116" s="308"/>
      <c r="X116" s="308"/>
      <c r="Y116" s="39" t="s">
        <v>1556</v>
      </c>
      <c r="Z116" s="312" t="s">
        <v>1557</v>
      </c>
      <c r="AA116" s="313">
        <v>43347</v>
      </c>
      <c r="AB116" s="313" t="s">
        <v>1558</v>
      </c>
      <c r="AC116" s="311"/>
      <c r="AD116" s="55" t="s">
        <v>162</v>
      </c>
      <c r="AE116" s="426" t="s">
        <v>804</v>
      </c>
      <c r="AF116" s="311"/>
      <c r="AG116" s="308"/>
      <c r="AH116" s="308"/>
      <c r="AI116" s="308"/>
      <c r="AJ116" s="308"/>
      <c r="AK116" s="308"/>
    </row>
    <row r="117" spans="1:37" s="37" customFormat="1" ht="18.850000000000001" customHeight="1" x14ac:dyDescent="0.3">
      <c r="A117" s="308" t="s">
        <v>669</v>
      </c>
      <c r="B117" s="406">
        <v>21</v>
      </c>
      <c r="C117" s="407" t="s">
        <v>1420</v>
      </c>
      <c r="D117" s="407" t="s">
        <v>982</v>
      </c>
      <c r="E117" s="423" t="s">
        <v>1078</v>
      </c>
      <c r="F117" s="305"/>
      <c r="G117" s="302"/>
      <c r="H117" s="406">
        <v>632160</v>
      </c>
      <c r="I117" s="43" t="s">
        <v>675</v>
      </c>
      <c r="J117" s="62" t="s">
        <v>676</v>
      </c>
      <c r="K117" s="308" t="s">
        <v>1559</v>
      </c>
      <c r="L117" s="62" t="s">
        <v>1430</v>
      </c>
      <c r="M117" s="62" t="s">
        <v>1424</v>
      </c>
      <c r="N117" s="308">
        <v>2010</v>
      </c>
      <c r="O117" s="308">
        <v>62.6</v>
      </c>
      <c r="P117" s="308">
        <v>1989670</v>
      </c>
      <c r="Q117" s="62" t="s">
        <v>1553</v>
      </c>
      <c r="R117" s="427" t="s">
        <v>1554</v>
      </c>
      <c r="S117" s="416" t="s">
        <v>1555</v>
      </c>
      <c r="T117" s="308"/>
      <c r="U117" s="308"/>
      <c r="V117" s="311"/>
      <c r="W117" s="308"/>
      <c r="X117" s="308"/>
      <c r="Y117" s="39" t="s">
        <v>1560</v>
      </c>
      <c r="Z117" s="312" t="s">
        <v>1561</v>
      </c>
      <c r="AA117" s="313">
        <v>43347</v>
      </c>
      <c r="AB117" s="313" t="s">
        <v>1562</v>
      </c>
      <c r="AC117" s="311"/>
      <c r="AD117" s="55" t="s">
        <v>162</v>
      </c>
      <c r="AE117" s="426" t="s">
        <v>804</v>
      </c>
      <c r="AF117" s="311"/>
      <c r="AG117" s="308"/>
      <c r="AH117" s="308"/>
      <c r="AI117" s="308"/>
      <c r="AJ117" s="308"/>
      <c r="AK117" s="308"/>
    </row>
    <row r="118" spans="1:37" s="37" customFormat="1" ht="18.850000000000001" customHeight="1" x14ac:dyDescent="0.3">
      <c r="A118" s="308" t="s">
        <v>669</v>
      </c>
      <c r="B118" s="406">
        <v>22</v>
      </c>
      <c r="C118" s="407" t="s">
        <v>1420</v>
      </c>
      <c r="D118" s="407" t="s">
        <v>1563</v>
      </c>
      <c r="E118" s="423" t="s">
        <v>1078</v>
      </c>
      <c r="F118" s="305"/>
      <c r="G118" s="302"/>
      <c r="H118" s="406">
        <v>632160</v>
      </c>
      <c r="I118" s="43" t="s">
        <v>675</v>
      </c>
      <c r="J118" s="62" t="s">
        <v>676</v>
      </c>
      <c r="K118" s="308" t="s">
        <v>1564</v>
      </c>
      <c r="L118" s="62" t="s">
        <v>1430</v>
      </c>
      <c r="M118" s="62" t="s">
        <v>1424</v>
      </c>
      <c r="N118" s="308">
        <v>2011</v>
      </c>
      <c r="O118" s="308">
        <v>37.299999999999997</v>
      </c>
      <c r="P118" s="308">
        <v>1074200</v>
      </c>
      <c r="Q118" s="62" t="s">
        <v>1553</v>
      </c>
      <c r="R118" s="427" t="s">
        <v>1554</v>
      </c>
      <c r="S118" s="416" t="s">
        <v>1555</v>
      </c>
      <c r="T118" s="308"/>
      <c r="U118" s="308"/>
      <c r="V118" s="311"/>
      <c r="W118" s="308"/>
      <c r="X118" s="308"/>
      <c r="Y118" s="39" t="s">
        <v>1565</v>
      </c>
      <c r="Z118" s="312" t="s">
        <v>1566</v>
      </c>
      <c r="AA118" s="313">
        <v>43347</v>
      </c>
      <c r="AB118" s="313" t="s">
        <v>1567</v>
      </c>
      <c r="AC118" s="311"/>
      <c r="AD118" s="55" t="s">
        <v>162</v>
      </c>
      <c r="AE118" s="426" t="s">
        <v>804</v>
      </c>
      <c r="AF118" s="311"/>
      <c r="AG118" s="308"/>
      <c r="AH118" s="308"/>
      <c r="AI118" s="308"/>
      <c r="AJ118" s="308"/>
      <c r="AK118" s="308"/>
    </row>
    <row r="119" spans="1:37" s="37" customFormat="1" ht="18.850000000000001" customHeight="1" x14ac:dyDescent="0.3">
      <c r="A119" s="308" t="s">
        <v>669</v>
      </c>
      <c r="B119" s="406">
        <v>23</v>
      </c>
      <c r="C119" s="407" t="s">
        <v>1420</v>
      </c>
      <c r="D119" s="407" t="s">
        <v>1568</v>
      </c>
      <c r="E119" s="423" t="s">
        <v>1078</v>
      </c>
      <c r="F119" s="305"/>
      <c r="G119" s="302"/>
      <c r="H119" s="406">
        <v>632160</v>
      </c>
      <c r="I119" s="43" t="s">
        <v>675</v>
      </c>
      <c r="J119" s="62" t="s">
        <v>676</v>
      </c>
      <c r="K119" s="308" t="s">
        <v>1569</v>
      </c>
      <c r="L119" s="62" t="s">
        <v>1430</v>
      </c>
      <c r="M119" s="62" t="s">
        <v>1424</v>
      </c>
      <c r="N119" s="308">
        <v>2011</v>
      </c>
      <c r="O119" s="308">
        <v>33.5</v>
      </c>
      <c r="P119" s="308">
        <v>1196000</v>
      </c>
      <c r="Q119" s="62" t="s">
        <v>1553</v>
      </c>
      <c r="R119" s="427" t="s">
        <v>1554</v>
      </c>
      <c r="S119" s="416" t="s">
        <v>1555</v>
      </c>
      <c r="T119" s="308"/>
      <c r="U119" s="308"/>
      <c r="V119" s="311"/>
      <c r="W119" s="308"/>
      <c r="X119" s="308"/>
      <c r="Y119" s="39" t="s">
        <v>1570</v>
      </c>
      <c r="Z119" s="312" t="s">
        <v>1571</v>
      </c>
      <c r="AA119" s="313">
        <v>43347</v>
      </c>
      <c r="AB119" s="313" t="s">
        <v>1572</v>
      </c>
      <c r="AC119" s="311"/>
      <c r="AD119" s="55" t="s">
        <v>162</v>
      </c>
      <c r="AE119" s="426" t="s">
        <v>804</v>
      </c>
      <c r="AF119" s="311"/>
      <c r="AG119" s="308"/>
      <c r="AH119" s="308"/>
      <c r="AI119" s="308"/>
      <c r="AJ119" s="308"/>
      <c r="AK119" s="308"/>
    </row>
    <row r="120" spans="1:37" s="37" customFormat="1" ht="18.850000000000001" customHeight="1" x14ac:dyDescent="0.3">
      <c r="A120" s="308" t="s">
        <v>669</v>
      </c>
      <c r="B120" s="406">
        <v>34</v>
      </c>
      <c r="C120" s="407" t="s">
        <v>1420</v>
      </c>
      <c r="D120" s="407" t="s">
        <v>1058</v>
      </c>
      <c r="E120" s="423" t="s">
        <v>1078</v>
      </c>
      <c r="F120" s="305"/>
      <c r="G120" s="302"/>
      <c r="H120" s="406">
        <v>632160</v>
      </c>
      <c r="I120" s="43" t="s">
        <v>675</v>
      </c>
      <c r="J120" s="62" t="s">
        <v>1573</v>
      </c>
      <c r="K120" s="308" t="s">
        <v>1574</v>
      </c>
      <c r="L120" s="62" t="s">
        <v>1430</v>
      </c>
      <c r="M120" s="62" t="s">
        <v>1424</v>
      </c>
      <c r="N120" s="308">
        <v>2018</v>
      </c>
      <c r="O120" s="308">
        <v>67.5</v>
      </c>
      <c r="P120" s="308">
        <v>1397387</v>
      </c>
      <c r="Q120" s="62" t="s">
        <v>1546</v>
      </c>
      <c r="R120" s="427" t="s">
        <v>1575</v>
      </c>
      <c r="S120" s="416" t="s">
        <v>1576</v>
      </c>
      <c r="T120" s="308"/>
      <c r="U120" s="308"/>
      <c r="V120" s="311"/>
      <c r="W120" s="308"/>
      <c r="X120" s="308"/>
      <c r="Y120" s="39" t="s">
        <v>1577</v>
      </c>
      <c r="Z120" s="39">
        <v>1074160.58</v>
      </c>
      <c r="AA120" s="313">
        <v>43440</v>
      </c>
      <c r="AB120" s="313" t="s">
        <v>1578</v>
      </c>
      <c r="AC120" s="311"/>
      <c r="AD120" s="55" t="s">
        <v>162</v>
      </c>
      <c r="AE120" s="426" t="s">
        <v>804</v>
      </c>
      <c r="AF120" s="311"/>
      <c r="AG120" s="308"/>
      <c r="AH120" s="308"/>
      <c r="AI120" s="308"/>
      <c r="AJ120" s="308"/>
      <c r="AK120" s="308"/>
    </row>
    <row r="121" spans="1:37" s="37" customFormat="1" ht="18.850000000000001" customHeight="1" x14ac:dyDescent="0.3">
      <c r="A121" s="308" t="s">
        <v>669</v>
      </c>
      <c r="B121" s="406">
        <v>35</v>
      </c>
      <c r="C121" s="407" t="s">
        <v>1420</v>
      </c>
      <c r="D121" s="407" t="s">
        <v>1066</v>
      </c>
      <c r="E121" s="423" t="s">
        <v>1078</v>
      </c>
      <c r="F121" s="305"/>
      <c r="G121" s="302"/>
      <c r="H121" s="406">
        <v>632160</v>
      </c>
      <c r="I121" s="43" t="s">
        <v>675</v>
      </c>
      <c r="J121" s="62" t="s">
        <v>1296</v>
      </c>
      <c r="K121" s="308" t="s">
        <v>1579</v>
      </c>
      <c r="L121" s="62" t="s">
        <v>1430</v>
      </c>
      <c r="M121" s="62" t="s">
        <v>1424</v>
      </c>
      <c r="N121" s="308">
        <v>2018</v>
      </c>
      <c r="O121" s="308">
        <v>36.700000000000003</v>
      </c>
      <c r="P121" s="308">
        <v>970630</v>
      </c>
      <c r="Q121" s="62" t="s">
        <v>1546</v>
      </c>
      <c r="R121" s="427" t="s">
        <v>1580</v>
      </c>
      <c r="S121" s="416" t="s">
        <v>1581</v>
      </c>
      <c r="T121" s="308"/>
      <c r="U121" s="308"/>
      <c r="V121" s="311"/>
      <c r="W121" s="308"/>
      <c r="X121" s="308"/>
      <c r="Y121" s="39" t="s">
        <v>1582</v>
      </c>
      <c r="Z121" s="39">
        <v>531529.04</v>
      </c>
      <c r="AA121" s="313">
        <v>43462</v>
      </c>
      <c r="AB121" s="313" t="s">
        <v>1583</v>
      </c>
      <c r="AC121" s="311"/>
      <c r="AD121" s="55" t="s">
        <v>162</v>
      </c>
      <c r="AE121" s="426" t="s">
        <v>804</v>
      </c>
      <c r="AF121" s="311"/>
      <c r="AG121" s="308"/>
      <c r="AH121" s="308"/>
      <c r="AI121" s="308"/>
      <c r="AJ121" s="308"/>
      <c r="AK121" s="308"/>
    </row>
    <row r="122" spans="1:37" s="37" customFormat="1" ht="18.850000000000001" customHeight="1" x14ac:dyDescent="0.3">
      <c r="A122" s="308" t="s">
        <v>669</v>
      </c>
      <c r="B122" s="406">
        <v>36</v>
      </c>
      <c r="C122" s="407" t="s">
        <v>1420</v>
      </c>
      <c r="D122" s="407" t="s">
        <v>1584</v>
      </c>
      <c r="E122" s="423" t="s">
        <v>1078</v>
      </c>
      <c r="F122" s="305"/>
      <c r="G122" s="302"/>
      <c r="H122" s="43">
        <v>632160</v>
      </c>
      <c r="I122" s="43" t="s">
        <v>675</v>
      </c>
      <c r="J122" s="43" t="s">
        <v>1296</v>
      </c>
      <c r="K122" s="43" t="s">
        <v>1585</v>
      </c>
      <c r="L122" s="43" t="s">
        <v>1430</v>
      </c>
      <c r="M122" s="43" t="s">
        <v>1424</v>
      </c>
      <c r="N122" s="308">
        <v>2018</v>
      </c>
      <c r="O122" s="308">
        <v>38.1</v>
      </c>
      <c r="P122" s="308">
        <v>970607</v>
      </c>
      <c r="Q122" s="62" t="s">
        <v>1546</v>
      </c>
      <c r="R122" s="427" t="s">
        <v>1586</v>
      </c>
      <c r="S122" s="311">
        <v>43570</v>
      </c>
      <c r="T122" s="308"/>
      <c r="U122" s="308"/>
      <c r="V122" s="311"/>
      <c r="W122" s="308"/>
      <c r="X122" s="308"/>
      <c r="Y122" s="39" t="s">
        <v>1587</v>
      </c>
      <c r="Z122" s="428" t="s">
        <v>1588</v>
      </c>
      <c r="AA122" s="313">
        <v>43585</v>
      </c>
      <c r="AB122" s="313" t="s">
        <v>1589</v>
      </c>
      <c r="AC122" s="311"/>
      <c r="AD122" s="55" t="s">
        <v>162</v>
      </c>
      <c r="AE122" s="426" t="s">
        <v>804</v>
      </c>
      <c r="AF122" s="311"/>
      <c r="AG122" s="308"/>
      <c r="AH122" s="308"/>
      <c r="AI122" s="308"/>
      <c r="AJ122" s="308"/>
      <c r="AK122" s="308"/>
    </row>
    <row r="123" spans="1:37" s="37" customFormat="1" ht="18.850000000000001" customHeight="1" x14ac:dyDescent="0.3">
      <c r="A123" s="308" t="s">
        <v>669</v>
      </c>
      <c r="B123" s="406">
        <v>37</v>
      </c>
      <c r="C123" s="407" t="s">
        <v>1420</v>
      </c>
      <c r="D123" s="407" t="s">
        <v>1076</v>
      </c>
      <c r="E123" s="423" t="s">
        <v>1078</v>
      </c>
      <c r="F123" s="305"/>
      <c r="G123" s="302"/>
      <c r="H123" s="43">
        <v>632160</v>
      </c>
      <c r="I123" s="43" t="s">
        <v>675</v>
      </c>
      <c r="J123" s="43" t="s">
        <v>1523</v>
      </c>
      <c r="K123" s="43" t="s">
        <v>1590</v>
      </c>
      <c r="L123" s="43" t="s">
        <v>1430</v>
      </c>
      <c r="M123" s="43" t="s">
        <v>1424</v>
      </c>
      <c r="N123" s="308"/>
      <c r="O123" s="308">
        <v>36.200000000000003</v>
      </c>
      <c r="P123" s="308">
        <v>1054356</v>
      </c>
      <c r="Q123" s="62" t="s">
        <v>1546</v>
      </c>
      <c r="R123" s="427" t="s">
        <v>1591</v>
      </c>
      <c r="S123" s="311">
        <v>43682</v>
      </c>
      <c r="T123" s="308"/>
      <c r="U123" s="308"/>
      <c r="V123" s="311"/>
      <c r="W123" s="308"/>
      <c r="X123" s="308"/>
      <c r="Y123" s="39" t="s">
        <v>1592</v>
      </c>
      <c r="Z123" s="428" t="s">
        <v>1593</v>
      </c>
      <c r="AA123" s="313">
        <v>43692</v>
      </c>
      <c r="AB123" s="313" t="s">
        <v>1594</v>
      </c>
      <c r="AC123" s="311"/>
      <c r="AD123" s="55" t="s">
        <v>162</v>
      </c>
      <c r="AE123" s="426" t="s">
        <v>804</v>
      </c>
      <c r="AF123" s="311"/>
      <c r="AG123" s="308"/>
      <c r="AH123" s="308"/>
      <c r="AI123" s="308"/>
      <c r="AJ123" s="308"/>
      <c r="AK123" s="308"/>
    </row>
    <row r="124" spans="1:37" s="37" customFormat="1" ht="18.850000000000001" customHeight="1" x14ac:dyDescent="0.3">
      <c r="A124" s="308" t="s">
        <v>669</v>
      </c>
      <c r="B124" s="406">
        <v>38</v>
      </c>
      <c r="C124" s="407" t="s">
        <v>1420</v>
      </c>
      <c r="D124" s="407" t="s">
        <v>1082</v>
      </c>
      <c r="E124" s="423" t="s">
        <v>1078</v>
      </c>
      <c r="F124" s="305"/>
      <c r="G124" s="302"/>
      <c r="H124" s="43">
        <v>632160</v>
      </c>
      <c r="I124" s="43" t="s">
        <v>675</v>
      </c>
      <c r="J124" s="43" t="s">
        <v>1296</v>
      </c>
      <c r="K124" s="43" t="s">
        <v>1595</v>
      </c>
      <c r="L124" s="43" t="s">
        <v>1430</v>
      </c>
      <c r="M124" s="43" t="s">
        <v>1424</v>
      </c>
      <c r="N124" s="308">
        <v>2018</v>
      </c>
      <c r="O124" s="308">
        <v>38.1</v>
      </c>
      <c r="P124" s="308">
        <v>1054356</v>
      </c>
      <c r="Q124" s="62" t="s">
        <v>1546</v>
      </c>
      <c r="R124" s="427" t="s">
        <v>1596</v>
      </c>
      <c r="S124" s="311">
        <v>43682</v>
      </c>
      <c r="T124" s="308"/>
      <c r="U124" s="308"/>
      <c r="V124" s="311"/>
      <c r="W124" s="308"/>
      <c r="X124" s="308"/>
      <c r="Y124" s="39" t="s">
        <v>1597</v>
      </c>
      <c r="Z124" s="428" t="s">
        <v>1598</v>
      </c>
      <c r="AA124" s="313">
        <v>43692</v>
      </c>
      <c r="AB124" s="313" t="s">
        <v>1599</v>
      </c>
      <c r="AC124" s="311"/>
      <c r="AD124" s="55" t="s">
        <v>162</v>
      </c>
      <c r="AE124" s="426" t="s">
        <v>804</v>
      </c>
      <c r="AF124" s="311"/>
      <c r="AG124" s="308"/>
      <c r="AH124" s="308"/>
      <c r="AI124" s="308"/>
      <c r="AJ124" s="308"/>
      <c r="AK124" s="308"/>
    </row>
    <row r="125" spans="1:37" s="37" customFormat="1" ht="18.850000000000001" customHeight="1" x14ac:dyDescent="0.3">
      <c r="A125" s="308" t="s">
        <v>669</v>
      </c>
      <c r="B125" s="406">
        <v>39</v>
      </c>
      <c r="C125" s="407" t="s">
        <v>1420</v>
      </c>
      <c r="D125" s="407" t="s">
        <v>1091</v>
      </c>
      <c r="E125" s="423" t="s">
        <v>1078</v>
      </c>
      <c r="F125" s="305"/>
      <c r="G125" s="302"/>
      <c r="H125" s="43">
        <v>632160</v>
      </c>
      <c r="I125" s="43" t="s">
        <v>675</v>
      </c>
      <c r="J125" s="43" t="s">
        <v>1523</v>
      </c>
      <c r="K125" s="43" t="s">
        <v>1600</v>
      </c>
      <c r="L125" s="43" t="s">
        <v>1430</v>
      </c>
      <c r="M125" s="43" t="s">
        <v>1424</v>
      </c>
      <c r="N125" s="308"/>
      <c r="O125" s="308">
        <v>35.799999999999997</v>
      </c>
      <c r="P125" s="308">
        <v>1054356</v>
      </c>
      <c r="Q125" s="62" t="s">
        <v>1546</v>
      </c>
      <c r="R125" s="427" t="s">
        <v>1601</v>
      </c>
      <c r="S125" s="311">
        <v>43682</v>
      </c>
      <c r="T125" s="308"/>
      <c r="U125" s="308"/>
      <c r="V125" s="311"/>
      <c r="W125" s="308"/>
      <c r="X125" s="308"/>
      <c r="Y125" s="39" t="s">
        <v>1602</v>
      </c>
      <c r="Z125" s="428" t="s">
        <v>1603</v>
      </c>
      <c r="AA125" s="313">
        <v>43692</v>
      </c>
      <c r="AB125" s="313" t="s">
        <v>1604</v>
      </c>
      <c r="AC125" s="311"/>
      <c r="AD125" s="55" t="s">
        <v>162</v>
      </c>
      <c r="AE125" s="426" t="s">
        <v>804</v>
      </c>
      <c r="AF125" s="311"/>
      <c r="AG125" s="308"/>
      <c r="AH125" s="308"/>
      <c r="AI125" s="308"/>
      <c r="AJ125" s="308"/>
      <c r="AK125" s="308"/>
    </row>
    <row r="126" spans="1:37" s="37" customFormat="1" ht="18.850000000000001" customHeight="1" x14ac:dyDescent="0.3">
      <c r="A126" s="308" t="s">
        <v>669</v>
      </c>
      <c r="B126" s="406">
        <v>40</v>
      </c>
      <c r="C126" s="407" t="s">
        <v>1420</v>
      </c>
      <c r="D126" s="407" t="s">
        <v>1605</v>
      </c>
      <c r="E126" s="423" t="s">
        <v>1078</v>
      </c>
      <c r="F126" s="305"/>
      <c r="G126" s="302"/>
      <c r="H126" s="43">
        <v>632160</v>
      </c>
      <c r="I126" s="43" t="s">
        <v>675</v>
      </c>
      <c r="J126" s="43" t="s">
        <v>1523</v>
      </c>
      <c r="K126" s="43" t="s">
        <v>1606</v>
      </c>
      <c r="L126" s="43" t="s">
        <v>1430</v>
      </c>
      <c r="M126" s="43" t="s">
        <v>1424</v>
      </c>
      <c r="N126" s="308"/>
      <c r="O126" s="308">
        <v>37.200000000000003</v>
      </c>
      <c r="P126" s="308">
        <v>1200261.3</v>
      </c>
      <c r="Q126" s="62" t="s">
        <v>1546</v>
      </c>
      <c r="R126" s="427" t="s">
        <v>1607</v>
      </c>
      <c r="S126" s="311">
        <v>43780</v>
      </c>
      <c r="T126" s="308"/>
      <c r="U126" s="308"/>
      <c r="V126" s="311"/>
      <c r="W126" s="308"/>
      <c r="X126" s="308"/>
      <c r="Y126" s="39" t="s">
        <v>1608</v>
      </c>
      <c r="Z126" s="428" t="s">
        <v>1609</v>
      </c>
      <c r="AA126" s="313">
        <v>43797</v>
      </c>
      <c r="AB126" s="313" t="s">
        <v>1610</v>
      </c>
      <c r="AC126" s="311"/>
      <c r="AD126" s="55" t="s">
        <v>162</v>
      </c>
      <c r="AE126" s="426" t="s">
        <v>804</v>
      </c>
      <c r="AF126" s="311"/>
      <c r="AG126" s="308"/>
      <c r="AH126" s="308"/>
      <c r="AI126" s="308"/>
      <c r="AJ126" s="308"/>
      <c r="AK126" s="308"/>
    </row>
    <row r="127" spans="1:37" s="37" customFormat="1" ht="18.850000000000001" customHeight="1" x14ac:dyDescent="0.3">
      <c r="A127" s="308"/>
      <c r="B127" s="406">
        <v>41</v>
      </c>
      <c r="C127" s="407" t="s">
        <v>1420</v>
      </c>
      <c r="D127" s="407" t="s">
        <v>1611</v>
      </c>
      <c r="E127" s="423" t="s">
        <v>1078</v>
      </c>
      <c r="F127" s="305"/>
      <c r="G127" s="302"/>
      <c r="H127" s="43">
        <v>632160</v>
      </c>
      <c r="I127" s="43" t="s">
        <v>675</v>
      </c>
      <c r="J127" s="43" t="s">
        <v>1523</v>
      </c>
      <c r="K127" s="43" t="s">
        <v>1612</v>
      </c>
      <c r="L127" s="43" t="s">
        <v>1430</v>
      </c>
      <c r="M127" s="43" t="s">
        <v>1424</v>
      </c>
      <c r="N127" s="308"/>
      <c r="O127" s="308">
        <v>35.200000000000003</v>
      </c>
      <c r="P127" s="308">
        <v>1200261.3</v>
      </c>
      <c r="Q127" s="62" t="s">
        <v>1546</v>
      </c>
      <c r="R127" s="427" t="s">
        <v>1613</v>
      </c>
      <c r="S127" s="311">
        <v>43780</v>
      </c>
      <c r="T127" s="308"/>
      <c r="U127" s="308"/>
      <c r="V127" s="311"/>
      <c r="W127" s="308"/>
      <c r="X127" s="308"/>
      <c r="Y127" s="39" t="s">
        <v>1614</v>
      </c>
      <c r="Z127" s="428" t="s">
        <v>1615</v>
      </c>
      <c r="AA127" s="313">
        <v>43798</v>
      </c>
      <c r="AB127" s="313" t="s">
        <v>1616</v>
      </c>
      <c r="AC127" s="311"/>
      <c r="AD127" s="55" t="s">
        <v>162</v>
      </c>
      <c r="AE127" s="426" t="s">
        <v>804</v>
      </c>
      <c r="AF127" s="311"/>
      <c r="AG127" s="308"/>
      <c r="AH127" s="308"/>
      <c r="AI127" s="308"/>
      <c r="AJ127" s="308"/>
      <c r="AK127" s="308"/>
    </row>
    <row r="128" spans="1:37" s="37" customFormat="1" ht="18.850000000000001" customHeight="1" x14ac:dyDescent="0.3">
      <c r="A128" s="308" t="s">
        <v>669</v>
      </c>
      <c r="B128" s="406">
        <v>42</v>
      </c>
      <c r="C128" s="407" t="s">
        <v>1420</v>
      </c>
      <c r="D128" s="407" t="s">
        <v>1617</v>
      </c>
      <c r="E128" s="423" t="s">
        <v>1078</v>
      </c>
      <c r="F128" s="305"/>
      <c r="G128" s="302"/>
      <c r="H128" s="43">
        <v>632160</v>
      </c>
      <c r="I128" s="43" t="s">
        <v>675</v>
      </c>
      <c r="J128" s="43" t="s">
        <v>1093</v>
      </c>
      <c r="K128" s="43" t="s">
        <v>1618</v>
      </c>
      <c r="L128" s="43" t="s">
        <v>1430</v>
      </c>
      <c r="M128" s="43" t="s">
        <v>1424</v>
      </c>
      <c r="N128" s="308"/>
      <c r="O128" s="308">
        <v>53.2</v>
      </c>
      <c r="P128" s="308">
        <v>1200261.3</v>
      </c>
      <c r="Q128" s="62" t="s">
        <v>1546</v>
      </c>
      <c r="R128" s="427" t="s">
        <v>1619</v>
      </c>
      <c r="S128" s="311">
        <v>43805</v>
      </c>
      <c r="T128" s="308"/>
      <c r="U128" s="308"/>
      <c r="V128" s="311"/>
      <c r="W128" s="308"/>
      <c r="X128" s="308"/>
      <c r="Y128" s="39" t="s">
        <v>1620</v>
      </c>
      <c r="Z128" s="428" t="s">
        <v>1621</v>
      </c>
      <c r="AA128" s="313">
        <v>43805</v>
      </c>
      <c r="AB128" s="313" t="s">
        <v>1622</v>
      </c>
      <c r="AC128" s="311"/>
      <c r="AD128" s="55" t="s">
        <v>162</v>
      </c>
      <c r="AE128" s="426" t="s">
        <v>804</v>
      </c>
      <c r="AF128" s="311"/>
      <c r="AG128" s="308"/>
      <c r="AH128" s="308"/>
      <c r="AI128" s="308"/>
      <c r="AJ128" s="308"/>
      <c r="AK128" s="308"/>
    </row>
    <row r="129" spans="1:37" s="37" customFormat="1" ht="18.850000000000001" customHeight="1" x14ac:dyDescent="0.3">
      <c r="A129" s="308" t="s">
        <v>669</v>
      </c>
      <c r="B129" s="406">
        <v>43</v>
      </c>
      <c r="C129" s="407" t="s">
        <v>1420</v>
      </c>
      <c r="D129" s="407" t="s">
        <v>1103</v>
      </c>
      <c r="E129" s="423" t="s">
        <v>1078</v>
      </c>
      <c r="F129" s="305"/>
      <c r="G129" s="302"/>
      <c r="H129" s="43">
        <v>632160</v>
      </c>
      <c r="I129" s="43" t="s">
        <v>675</v>
      </c>
      <c r="J129" s="43" t="s">
        <v>1296</v>
      </c>
      <c r="K129" s="43" t="s">
        <v>1623</v>
      </c>
      <c r="L129" s="43" t="s">
        <v>1430</v>
      </c>
      <c r="M129" s="43" t="s">
        <v>1424</v>
      </c>
      <c r="N129" s="308"/>
      <c r="O129" s="308">
        <v>51.9</v>
      </c>
      <c r="P129" s="308">
        <v>2061090</v>
      </c>
      <c r="Q129" s="62" t="s">
        <v>1546</v>
      </c>
      <c r="R129" s="427" t="s">
        <v>1624</v>
      </c>
      <c r="S129" s="311">
        <v>43815</v>
      </c>
      <c r="T129" s="308"/>
      <c r="U129" s="308"/>
      <c r="V129" s="311"/>
      <c r="W129" s="308"/>
      <c r="X129" s="308"/>
      <c r="Y129" s="39" t="s">
        <v>1625</v>
      </c>
      <c r="Z129" s="428" t="s">
        <v>1626</v>
      </c>
      <c r="AA129" s="313">
        <v>43822</v>
      </c>
      <c r="AB129" s="313" t="s">
        <v>1627</v>
      </c>
      <c r="AC129" s="311"/>
      <c r="AD129" s="55" t="s">
        <v>162</v>
      </c>
      <c r="AE129" s="426" t="s">
        <v>804</v>
      </c>
      <c r="AF129" s="311"/>
      <c r="AG129" s="308"/>
      <c r="AH129" s="308"/>
      <c r="AI129" s="308"/>
      <c r="AJ129" s="308"/>
      <c r="AK129" s="308"/>
    </row>
    <row r="130" spans="1:37" s="37" customFormat="1" ht="18.850000000000001" customHeight="1" x14ac:dyDescent="0.3">
      <c r="A130" s="308" t="s">
        <v>669</v>
      </c>
      <c r="B130" s="406">
        <v>44</v>
      </c>
      <c r="C130" s="407" t="s">
        <v>1420</v>
      </c>
      <c r="D130" s="407" t="s">
        <v>1112</v>
      </c>
      <c r="E130" s="423" t="s">
        <v>1078</v>
      </c>
      <c r="F130" s="305"/>
      <c r="G130" s="302"/>
      <c r="H130" s="43">
        <v>632160</v>
      </c>
      <c r="I130" s="43" t="s">
        <v>675</v>
      </c>
      <c r="J130" s="43" t="s">
        <v>1296</v>
      </c>
      <c r="K130" s="43" t="s">
        <v>1628</v>
      </c>
      <c r="L130" s="43" t="s">
        <v>1430</v>
      </c>
      <c r="M130" s="43" t="s">
        <v>1424</v>
      </c>
      <c r="N130" s="308"/>
      <c r="O130" s="308">
        <v>51.9</v>
      </c>
      <c r="P130" s="308">
        <v>2061090</v>
      </c>
      <c r="Q130" s="62" t="s">
        <v>1546</v>
      </c>
      <c r="R130" s="427" t="s">
        <v>1629</v>
      </c>
      <c r="S130" s="311">
        <v>43815</v>
      </c>
      <c r="T130" s="308"/>
      <c r="U130" s="308"/>
      <c r="V130" s="311"/>
      <c r="W130" s="308"/>
      <c r="X130" s="308"/>
      <c r="Y130" s="39" t="s">
        <v>1630</v>
      </c>
      <c r="Z130" s="428" t="s">
        <v>1631</v>
      </c>
      <c r="AA130" s="313">
        <v>43822</v>
      </c>
      <c r="AB130" s="313" t="s">
        <v>1632</v>
      </c>
      <c r="AC130" s="311"/>
      <c r="AD130" s="55" t="s">
        <v>162</v>
      </c>
      <c r="AE130" s="426" t="s">
        <v>804</v>
      </c>
      <c r="AF130" s="311"/>
      <c r="AG130" s="308"/>
      <c r="AH130" s="308"/>
      <c r="AI130" s="308"/>
      <c r="AJ130" s="308"/>
      <c r="AK130" s="308"/>
    </row>
    <row r="131" spans="1:37" s="37" customFormat="1" ht="18.850000000000001" customHeight="1" x14ac:dyDescent="0.3">
      <c r="A131" s="308" t="s">
        <v>669</v>
      </c>
      <c r="B131" s="406">
        <v>45</v>
      </c>
      <c r="C131" s="407" t="s">
        <v>1420</v>
      </c>
      <c r="D131" s="407" t="s">
        <v>1124</v>
      </c>
      <c r="E131" s="423" t="s">
        <v>1078</v>
      </c>
      <c r="F131" s="305"/>
      <c r="G131" s="302"/>
      <c r="H131" s="43">
        <v>632160</v>
      </c>
      <c r="I131" s="43" t="s">
        <v>675</v>
      </c>
      <c r="J131" s="43" t="s">
        <v>1296</v>
      </c>
      <c r="K131" s="43" t="s">
        <v>1633</v>
      </c>
      <c r="L131" s="43" t="s">
        <v>1430</v>
      </c>
      <c r="M131" s="43" t="s">
        <v>1424</v>
      </c>
      <c r="N131" s="308"/>
      <c r="O131" s="308">
        <v>51.9</v>
      </c>
      <c r="P131" s="308">
        <v>2061090</v>
      </c>
      <c r="Q131" s="62" t="s">
        <v>1546</v>
      </c>
      <c r="R131" s="427" t="s">
        <v>1634</v>
      </c>
      <c r="S131" s="311">
        <v>43815</v>
      </c>
      <c r="T131" s="308"/>
      <c r="U131" s="308"/>
      <c r="V131" s="311"/>
      <c r="W131" s="308"/>
      <c r="X131" s="308"/>
      <c r="Y131" s="39" t="s">
        <v>1635</v>
      </c>
      <c r="Z131" s="428" t="s">
        <v>1636</v>
      </c>
      <c r="AA131" s="313">
        <v>43822</v>
      </c>
      <c r="AB131" s="313" t="s">
        <v>1637</v>
      </c>
      <c r="AC131" s="311"/>
      <c r="AD131" s="55" t="s">
        <v>162</v>
      </c>
      <c r="AE131" s="426" t="s">
        <v>804</v>
      </c>
      <c r="AF131" s="311"/>
      <c r="AG131" s="308"/>
      <c r="AH131" s="308"/>
      <c r="AI131" s="308"/>
      <c r="AJ131" s="308"/>
      <c r="AK131" s="308"/>
    </row>
    <row r="132" spans="1:37" s="37" customFormat="1" ht="18.850000000000001" customHeight="1" x14ac:dyDescent="0.3">
      <c r="A132" s="308" t="s">
        <v>669</v>
      </c>
      <c r="B132" s="406">
        <v>46</v>
      </c>
      <c r="C132" s="407" t="s">
        <v>1420</v>
      </c>
      <c r="D132" s="407" t="s">
        <v>1130</v>
      </c>
      <c r="E132" s="423" t="s">
        <v>1078</v>
      </c>
      <c r="F132" s="305"/>
      <c r="G132" s="302"/>
      <c r="H132" s="43">
        <v>632160</v>
      </c>
      <c r="I132" s="43" t="s">
        <v>675</v>
      </c>
      <c r="J132" s="43" t="s">
        <v>1296</v>
      </c>
      <c r="K132" s="43" t="s">
        <v>1638</v>
      </c>
      <c r="L132" s="43" t="s">
        <v>1430</v>
      </c>
      <c r="M132" s="43" t="s">
        <v>1424</v>
      </c>
      <c r="N132" s="308"/>
      <c r="O132" s="308">
        <v>38.1</v>
      </c>
      <c r="P132" s="308">
        <v>1740476</v>
      </c>
      <c r="Q132" s="62" t="s">
        <v>1546</v>
      </c>
      <c r="R132" s="427" t="s">
        <v>1639</v>
      </c>
      <c r="S132" s="311">
        <v>43815</v>
      </c>
      <c r="T132" s="308"/>
      <c r="U132" s="308"/>
      <c r="V132" s="311"/>
      <c r="W132" s="308"/>
      <c r="X132" s="308"/>
      <c r="Y132" s="39" t="s">
        <v>1640</v>
      </c>
      <c r="Z132" s="428" t="s">
        <v>1641</v>
      </c>
      <c r="AA132" s="313">
        <v>43822</v>
      </c>
      <c r="AB132" s="313" t="s">
        <v>1642</v>
      </c>
      <c r="AC132" s="311"/>
      <c r="AD132" s="55" t="s">
        <v>162</v>
      </c>
      <c r="AE132" s="426" t="s">
        <v>804</v>
      </c>
      <c r="AF132" s="311"/>
      <c r="AG132" s="308"/>
      <c r="AH132" s="308"/>
      <c r="AI132" s="308"/>
      <c r="AJ132" s="308"/>
      <c r="AK132" s="308"/>
    </row>
    <row r="133" spans="1:37" s="37" customFormat="1" ht="18.850000000000001" customHeight="1" x14ac:dyDescent="0.3">
      <c r="A133" s="308" t="s">
        <v>669</v>
      </c>
      <c r="B133" s="406">
        <v>47</v>
      </c>
      <c r="C133" s="407" t="s">
        <v>1420</v>
      </c>
      <c r="D133" s="407" t="s">
        <v>1133</v>
      </c>
      <c r="E133" s="423" t="s">
        <v>1078</v>
      </c>
      <c r="F133" s="305"/>
      <c r="G133" s="302"/>
      <c r="H133" s="43">
        <v>632160</v>
      </c>
      <c r="I133" s="43" t="s">
        <v>675</v>
      </c>
      <c r="J133" s="43" t="s">
        <v>1523</v>
      </c>
      <c r="K133" s="43" t="s">
        <v>1643</v>
      </c>
      <c r="L133" s="43" t="s">
        <v>1430</v>
      </c>
      <c r="M133" s="43" t="s">
        <v>1424</v>
      </c>
      <c r="N133" s="308"/>
      <c r="O133" s="308">
        <v>33.6</v>
      </c>
      <c r="P133" s="308">
        <v>1250000</v>
      </c>
      <c r="Q133" s="62" t="s">
        <v>1546</v>
      </c>
      <c r="R133" s="427" t="s">
        <v>1644</v>
      </c>
      <c r="S133" s="311">
        <v>44340</v>
      </c>
      <c r="T133" s="308"/>
      <c r="U133" s="308"/>
      <c r="V133" s="311"/>
      <c r="W133" s="308"/>
      <c r="X133" s="308"/>
      <c r="Y133" s="39" t="s">
        <v>1645</v>
      </c>
      <c r="Z133" s="428" t="s">
        <v>1646</v>
      </c>
      <c r="AA133" s="313">
        <v>44350</v>
      </c>
      <c r="AB133" s="313" t="s">
        <v>1647</v>
      </c>
      <c r="AC133" s="311"/>
      <c r="AD133" s="55" t="s">
        <v>162</v>
      </c>
      <c r="AE133" s="426" t="s">
        <v>804</v>
      </c>
      <c r="AF133" s="311"/>
      <c r="AG133" s="308"/>
      <c r="AH133" s="308"/>
      <c r="AI133" s="308"/>
      <c r="AJ133" s="308"/>
      <c r="AK133" s="308"/>
    </row>
    <row r="134" spans="1:37" s="37" customFormat="1" ht="18.850000000000001" customHeight="1" x14ac:dyDescent="0.3">
      <c r="A134" s="308" t="s">
        <v>669</v>
      </c>
      <c r="B134" s="406">
        <v>48</v>
      </c>
      <c r="C134" s="407" t="s">
        <v>1420</v>
      </c>
      <c r="D134" s="407" t="s">
        <v>1140</v>
      </c>
      <c r="E134" s="423" t="s">
        <v>1078</v>
      </c>
      <c r="F134" s="305"/>
      <c r="G134" s="302"/>
      <c r="H134" s="43">
        <v>632160</v>
      </c>
      <c r="I134" s="43" t="s">
        <v>675</v>
      </c>
      <c r="J134" s="43" t="s">
        <v>1523</v>
      </c>
      <c r="K134" s="43" t="s">
        <v>1648</v>
      </c>
      <c r="L134" s="43" t="s">
        <v>1430</v>
      </c>
      <c r="M134" s="43" t="s">
        <v>1424</v>
      </c>
      <c r="N134" s="308"/>
      <c r="O134" s="308">
        <v>35.9</v>
      </c>
      <c r="P134" s="308">
        <v>1250000</v>
      </c>
      <c r="Q134" s="62" t="s">
        <v>1546</v>
      </c>
      <c r="R134" s="427" t="s">
        <v>1649</v>
      </c>
      <c r="S134" s="311">
        <v>44350</v>
      </c>
      <c r="T134" s="308"/>
      <c r="U134" s="308"/>
      <c r="V134" s="311"/>
      <c r="W134" s="308"/>
      <c r="X134" s="308"/>
      <c r="Y134" s="39" t="s">
        <v>1650</v>
      </c>
      <c r="Z134" s="428" t="s">
        <v>1651</v>
      </c>
      <c r="AA134" s="313">
        <v>44350</v>
      </c>
      <c r="AB134" s="313" t="s">
        <v>1652</v>
      </c>
      <c r="AC134" s="311"/>
      <c r="AD134" s="55" t="s">
        <v>162</v>
      </c>
      <c r="AE134" s="426" t="s">
        <v>804</v>
      </c>
      <c r="AF134" s="311"/>
      <c r="AG134" s="308"/>
      <c r="AH134" s="308"/>
      <c r="AI134" s="308"/>
      <c r="AJ134" s="308"/>
      <c r="AK134" s="308"/>
    </row>
    <row r="135" spans="1:37" s="37" customFormat="1" ht="18.850000000000001" customHeight="1" x14ac:dyDescent="0.3">
      <c r="A135" s="308" t="s">
        <v>669</v>
      </c>
      <c r="B135" s="406">
        <v>49</v>
      </c>
      <c r="C135" s="407" t="s">
        <v>1420</v>
      </c>
      <c r="D135" s="407" t="s">
        <v>1653</v>
      </c>
      <c r="E135" s="423" t="s">
        <v>1078</v>
      </c>
      <c r="F135" s="305"/>
      <c r="G135" s="302"/>
      <c r="H135" s="43">
        <v>632122</v>
      </c>
      <c r="I135" s="43" t="s">
        <v>1654</v>
      </c>
      <c r="J135" s="43" t="s">
        <v>1655</v>
      </c>
      <c r="K135" s="43" t="s">
        <v>1656</v>
      </c>
      <c r="L135" s="43" t="s">
        <v>1430</v>
      </c>
      <c r="M135" s="43" t="s">
        <v>1424</v>
      </c>
      <c r="N135" s="308"/>
      <c r="O135" s="308">
        <v>36.799999999999997</v>
      </c>
      <c r="P135" s="308">
        <v>1593933</v>
      </c>
      <c r="Q135" s="62" t="s">
        <v>1546</v>
      </c>
      <c r="R135" s="427" t="s">
        <v>1657</v>
      </c>
      <c r="S135" s="311">
        <v>44362</v>
      </c>
      <c r="T135" s="308"/>
      <c r="U135" s="308"/>
      <c r="V135" s="311"/>
      <c r="W135" s="308"/>
      <c r="X135" s="308"/>
      <c r="Y135" s="39" t="s">
        <v>1658</v>
      </c>
      <c r="Z135" s="428" t="s">
        <v>1659</v>
      </c>
      <c r="AA135" s="313">
        <v>44386</v>
      </c>
      <c r="AB135" s="313" t="s">
        <v>1660</v>
      </c>
      <c r="AC135" s="311"/>
      <c r="AD135" s="55" t="s">
        <v>162</v>
      </c>
      <c r="AE135" s="426" t="s">
        <v>804</v>
      </c>
      <c r="AF135" s="311"/>
      <c r="AG135" s="308"/>
      <c r="AH135" s="308"/>
      <c r="AI135" s="308"/>
      <c r="AJ135" s="308"/>
      <c r="AK135" s="308"/>
    </row>
    <row r="136" spans="1:37" s="37" customFormat="1" ht="18.850000000000001" customHeight="1" x14ac:dyDescent="0.3">
      <c r="A136" s="308"/>
      <c r="B136" s="406"/>
      <c r="C136" s="407"/>
      <c r="D136" s="407"/>
      <c r="E136" s="423"/>
      <c r="F136" s="305"/>
      <c r="G136" s="302"/>
      <c r="H136" s="43"/>
      <c r="I136" s="43"/>
      <c r="J136" s="43"/>
      <c r="K136" s="43"/>
      <c r="L136" s="43"/>
      <c r="M136" s="43"/>
      <c r="N136" s="308"/>
      <c r="O136" s="308"/>
      <c r="P136" s="308"/>
      <c r="Q136" s="62"/>
      <c r="R136" s="427"/>
      <c r="S136" s="311"/>
      <c r="T136" s="308"/>
      <c r="U136" s="308"/>
      <c r="V136" s="311"/>
      <c r="W136" s="308"/>
      <c r="X136" s="308"/>
      <c r="Y136" s="39"/>
      <c r="Z136" s="312"/>
      <c r="AA136" s="313"/>
      <c r="AB136" s="313"/>
      <c r="AC136" s="311"/>
      <c r="AD136" s="43"/>
      <c r="AE136" s="311"/>
      <c r="AF136" s="311"/>
      <c r="AG136" s="308"/>
      <c r="AH136" s="308"/>
      <c r="AI136" s="308"/>
      <c r="AJ136" s="308"/>
      <c r="AK136" s="308"/>
    </row>
    <row r="137" spans="1:37" s="37" customFormat="1" ht="18.850000000000001" customHeight="1" x14ac:dyDescent="0.3">
      <c r="A137" s="308"/>
      <c r="B137" s="406"/>
      <c r="C137" s="407"/>
      <c r="D137" s="407"/>
      <c r="E137" s="423"/>
      <c r="F137" s="305"/>
      <c r="G137" s="302"/>
      <c r="H137" s="43"/>
      <c r="I137" s="43"/>
      <c r="J137" s="43"/>
      <c r="K137" s="43"/>
      <c r="L137" s="43"/>
      <c r="M137" s="43"/>
      <c r="N137" s="308"/>
      <c r="O137" s="308"/>
      <c r="P137" s="308"/>
      <c r="Q137" s="62"/>
      <c r="R137" s="427"/>
      <c r="S137" s="311"/>
      <c r="T137" s="308"/>
      <c r="U137" s="308"/>
      <c r="V137" s="311"/>
      <c r="W137" s="308"/>
      <c r="X137" s="308"/>
      <c r="Y137" s="39"/>
      <c r="Z137" s="312"/>
      <c r="AA137" s="313"/>
      <c r="AB137" s="313"/>
      <c r="AC137" s="311"/>
      <c r="AD137" s="43"/>
      <c r="AE137" s="311"/>
      <c r="AF137" s="311"/>
      <c r="AG137" s="308"/>
      <c r="AH137" s="308"/>
      <c r="AI137" s="308"/>
      <c r="AJ137" s="308"/>
      <c r="AK137" s="308"/>
    </row>
    <row r="138" spans="1:37" s="439" customFormat="1" ht="18.850000000000001" customHeight="1" x14ac:dyDescent="0.3">
      <c r="A138" s="429"/>
      <c r="B138" s="430"/>
      <c r="C138" s="431"/>
      <c r="D138" s="432"/>
      <c r="E138" s="433"/>
      <c r="F138" s="433"/>
      <c r="G138" s="434"/>
      <c r="H138" s="430"/>
      <c r="I138" s="429"/>
      <c r="J138" s="429"/>
      <c r="K138" s="429"/>
      <c r="L138" s="435"/>
      <c r="M138" s="435" t="s">
        <v>1661</v>
      </c>
      <c r="N138" s="436"/>
      <c r="O138" s="431"/>
      <c r="P138" s="431"/>
      <c r="Q138" s="431"/>
      <c r="R138" s="431"/>
      <c r="S138" s="431"/>
      <c r="T138" s="431"/>
      <c r="U138" s="431"/>
      <c r="V138" s="431"/>
      <c r="W138" s="431"/>
      <c r="X138" s="431"/>
      <c r="Y138" s="437"/>
      <c r="Z138" s="437"/>
      <c r="AA138" s="437"/>
      <c r="AB138" s="437"/>
      <c r="AC138" s="431"/>
      <c r="AD138" s="438"/>
      <c r="AE138" s="431"/>
      <c r="AF138" s="431"/>
      <c r="AG138" s="431"/>
      <c r="AH138" s="431"/>
      <c r="AI138" s="431"/>
      <c r="AJ138" s="431"/>
      <c r="AK138" s="431"/>
    </row>
    <row r="139" spans="1:37" s="439" customFormat="1" ht="18.850000000000001" customHeight="1" x14ac:dyDescent="0.3">
      <c r="A139" s="429"/>
      <c r="B139" s="430"/>
      <c r="C139" s="431"/>
      <c r="D139" s="432"/>
      <c r="E139" s="433"/>
      <c r="F139" s="433"/>
      <c r="G139" s="440" t="s">
        <v>1331</v>
      </c>
      <c r="H139" s="430"/>
      <c r="I139" s="429"/>
      <c r="J139" s="429"/>
      <c r="K139" s="429"/>
      <c r="L139" s="435" t="s">
        <v>1662</v>
      </c>
      <c r="M139" s="435">
        <f ca="1">SUMIF(E28:E121,1,E28:E75)</f>
        <v>7</v>
      </c>
      <c r="N139" s="436"/>
      <c r="O139" s="431">
        <f>SUM(O99:O122)</f>
        <v>1599.2999999999997</v>
      </c>
      <c r="P139" s="431"/>
      <c r="Q139" s="431"/>
      <c r="R139" s="431"/>
      <c r="S139" s="431"/>
      <c r="T139" s="431"/>
      <c r="U139" s="431"/>
      <c r="V139" s="431"/>
      <c r="W139" s="431"/>
      <c r="X139" s="431"/>
      <c r="Y139" s="441"/>
      <c r="Z139" s="437"/>
      <c r="AA139" s="437"/>
      <c r="AB139" s="437"/>
      <c r="AC139" s="431"/>
      <c r="AD139" s="438"/>
      <c r="AE139" s="431"/>
      <c r="AF139" s="431"/>
      <c r="AG139" s="431"/>
      <c r="AH139" s="431"/>
      <c r="AI139" s="431"/>
      <c r="AJ139" s="431"/>
      <c r="AK139" s="431"/>
    </row>
    <row r="140" spans="1:37" s="439" customFormat="1" ht="18.850000000000001" customHeight="1" x14ac:dyDescent="0.3">
      <c r="A140" s="429"/>
      <c r="B140" s="430"/>
      <c r="C140" s="431"/>
      <c r="D140" s="432"/>
      <c r="E140" s="433"/>
      <c r="F140" s="433"/>
      <c r="G140" s="440" t="s">
        <v>1663</v>
      </c>
      <c r="H140" s="430"/>
      <c r="I140" s="429"/>
      <c r="J140" s="429"/>
      <c r="K140" s="429"/>
      <c r="L140" s="435"/>
      <c r="M140" s="435"/>
      <c r="N140" s="436"/>
      <c r="O140" s="431">
        <f>SUM(O99:O115)</f>
        <v>1273.3999999999999</v>
      </c>
      <c r="P140" s="431"/>
      <c r="Q140" s="431"/>
      <c r="R140" s="431"/>
      <c r="S140" s="431"/>
      <c r="T140" s="431"/>
      <c r="U140" s="431"/>
      <c r="V140" s="431"/>
      <c r="W140" s="431"/>
      <c r="X140" s="431"/>
      <c r="Y140" s="441"/>
      <c r="Z140" s="437"/>
      <c r="AA140" s="437"/>
      <c r="AB140" s="437"/>
      <c r="AC140" s="431"/>
      <c r="AD140" s="438"/>
      <c r="AE140" s="431"/>
      <c r="AF140" s="431"/>
      <c r="AG140" s="431"/>
      <c r="AH140" s="431"/>
      <c r="AI140" s="431"/>
      <c r="AJ140" s="431"/>
      <c r="AK140" s="431"/>
    </row>
    <row r="141" spans="1:37" s="439" customFormat="1" ht="18.850000000000001" customHeight="1" x14ac:dyDescent="0.3">
      <c r="A141" s="429"/>
      <c r="B141" s="430"/>
      <c r="C141" s="431"/>
      <c r="D141" s="432"/>
      <c r="E141" s="433"/>
      <c r="F141" s="433"/>
      <c r="G141" s="434"/>
      <c r="H141" s="430"/>
      <c r="I141" s="429"/>
      <c r="J141" s="429"/>
      <c r="K141" s="429"/>
      <c r="L141" s="435"/>
      <c r="M141" s="435"/>
      <c r="N141" s="436"/>
      <c r="O141" s="431"/>
      <c r="P141" s="431"/>
      <c r="Q141" s="431"/>
      <c r="R141" s="431"/>
      <c r="S141" s="431"/>
      <c r="T141" s="431"/>
      <c r="U141" s="431"/>
      <c r="V141" s="431"/>
      <c r="W141" s="431"/>
      <c r="X141" s="431"/>
      <c r="Y141" s="437"/>
      <c r="Z141" s="437"/>
      <c r="AA141" s="437"/>
      <c r="AB141" s="437"/>
      <c r="AC141" s="431"/>
      <c r="AD141" s="438"/>
      <c r="AE141" s="431"/>
      <c r="AF141" s="431"/>
      <c r="AG141" s="431"/>
      <c r="AH141" s="431"/>
      <c r="AI141" s="431"/>
      <c r="AJ141" s="431"/>
      <c r="AK141" s="431"/>
    </row>
    <row r="142" spans="1:37" x14ac:dyDescent="0.3">
      <c r="A142" s="436"/>
      <c r="B142" s="436"/>
      <c r="C142" s="436"/>
      <c r="D142" s="436"/>
      <c r="E142" s="3"/>
      <c r="F142" s="3"/>
      <c r="G142" s="442"/>
      <c r="H142" s="436"/>
      <c r="I142" s="436"/>
      <c r="J142" s="436"/>
      <c r="K142" s="436"/>
      <c r="L142" s="436"/>
      <c r="M142" s="436"/>
      <c r="N142" s="436"/>
      <c r="O142" s="436"/>
      <c r="P142" s="436"/>
      <c r="Q142" s="436"/>
      <c r="R142" s="436"/>
      <c r="S142" s="436"/>
      <c r="T142" s="436"/>
      <c r="U142" s="436"/>
      <c r="V142" s="436"/>
      <c r="W142" s="436"/>
      <c r="X142" s="436"/>
      <c r="Y142" s="443"/>
      <c r="Z142" s="443"/>
      <c r="AA142" s="443"/>
      <c r="AB142" s="443"/>
      <c r="AC142" s="436"/>
      <c r="AD142" s="444"/>
      <c r="AE142" s="436"/>
      <c r="AF142" s="436"/>
      <c r="AG142" s="436"/>
      <c r="AH142" s="436"/>
      <c r="AI142" s="436"/>
      <c r="AJ142" s="436"/>
      <c r="AK142" s="436"/>
    </row>
    <row r="143" spans="1:37" s="461" customFormat="1" ht="13.6" hidden="1" customHeight="1" x14ac:dyDescent="0.3">
      <c r="A143" s="436"/>
      <c r="B143" s="446"/>
      <c r="C143" s="447"/>
      <c r="D143" s="448" t="s">
        <v>1664</v>
      </c>
      <c r="E143" s="449"/>
      <c r="F143" s="450"/>
      <c r="G143" s="451"/>
      <c r="H143" s="452"/>
      <c r="I143" s="453"/>
      <c r="J143" s="452"/>
      <c r="K143" s="454"/>
      <c r="L143" s="455"/>
      <c r="M143" s="455"/>
      <c r="N143" s="456"/>
      <c r="O143" s="446"/>
      <c r="P143" s="457"/>
      <c r="Q143" s="456"/>
      <c r="R143" s="456"/>
      <c r="S143" s="458"/>
      <c r="T143" s="456"/>
      <c r="U143" s="456"/>
      <c r="V143" s="456"/>
      <c r="W143" s="456"/>
      <c r="X143" s="456"/>
      <c r="Y143" s="459"/>
      <c r="Z143" s="459"/>
      <c r="AA143" s="459"/>
      <c r="AB143" s="459"/>
      <c r="AC143" s="456"/>
      <c r="AD143" s="456"/>
      <c r="AE143" s="456"/>
      <c r="AF143" s="460"/>
    </row>
    <row r="144" spans="1:37" s="360" customFormat="1" ht="13.6" hidden="1" customHeight="1" x14ac:dyDescent="0.3">
      <c r="A144" s="361" t="s">
        <v>1665</v>
      </c>
      <c r="B144" s="362">
        <v>2</v>
      </c>
      <c r="C144" s="363" t="s">
        <v>1357</v>
      </c>
      <c r="D144" s="363" t="s">
        <v>688</v>
      </c>
      <c r="E144" s="364" t="s">
        <v>672</v>
      </c>
      <c r="F144" s="462" t="s">
        <v>1666</v>
      </c>
      <c r="G144" s="366"/>
      <c r="H144" s="362">
        <v>632160</v>
      </c>
      <c r="I144" s="368" t="s">
        <v>675</v>
      </c>
      <c r="J144" s="368" t="s">
        <v>676</v>
      </c>
      <c r="K144" s="363" t="s">
        <v>1037</v>
      </c>
      <c r="L144" s="368" t="s">
        <v>1667</v>
      </c>
      <c r="M144" s="368" t="s">
        <v>1668</v>
      </c>
      <c r="N144" s="368">
        <v>1966</v>
      </c>
      <c r="O144" s="362">
        <v>428.1</v>
      </c>
      <c r="P144" s="381">
        <v>630</v>
      </c>
      <c r="Q144" s="368" t="s">
        <v>1050</v>
      </c>
      <c r="R144" s="368" t="s">
        <v>1669</v>
      </c>
      <c r="S144" s="382">
        <v>38659</v>
      </c>
      <c r="T144" s="368"/>
      <c r="U144" s="368"/>
      <c r="V144" s="368"/>
      <c r="W144" s="368"/>
      <c r="X144" s="368"/>
      <c r="Y144" s="372"/>
      <c r="Z144" s="372"/>
      <c r="AA144" s="372"/>
      <c r="AB144" s="372"/>
      <c r="AC144" s="368"/>
      <c r="AD144" s="463" t="s">
        <v>1670</v>
      </c>
      <c r="AE144" s="368"/>
      <c r="AF144" s="464"/>
    </row>
    <row r="145" spans="1:37" s="465" customFormat="1" ht="45.2" hidden="1" x14ac:dyDescent="0.3">
      <c r="A145" s="465" t="s">
        <v>1665</v>
      </c>
      <c r="B145" s="362">
        <v>10</v>
      </c>
      <c r="C145" s="363" t="s">
        <v>1347</v>
      </c>
      <c r="D145" s="363" t="s">
        <v>753</v>
      </c>
      <c r="E145" s="466" t="s">
        <v>672</v>
      </c>
      <c r="F145" s="378" t="s">
        <v>1671</v>
      </c>
      <c r="G145" s="366" t="s">
        <v>1672</v>
      </c>
      <c r="H145" s="362">
        <v>632160</v>
      </c>
      <c r="I145" s="368" t="s">
        <v>675</v>
      </c>
      <c r="J145" s="368" t="s">
        <v>1069</v>
      </c>
      <c r="K145" s="363" t="s">
        <v>1070</v>
      </c>
      <c r="L145" s="368" t="s">
        <v>677</v>
      </c>
      <c r="M145" s="368" t="s">
        <v>843</v>
      </c>
      <c r="N145" s="368">
        <v>1971</v>
      </c>
      <c r="O145" s="362">
        <v>92.6</v>
      </c>
      <c r="P145" s="381">
        <v>194.7</v>
      </c>
      <c r="Q145" s="368" t="s">
        <v>1050</v>
      </c>
      <c r="R145" s="368" t="s">
        <v>1072</v>
      </c>
      <c r="S145" s="382">
        <v>38873</v>
      </c>
      <c r="T145" s="368"/>
      <c r="U145" s="368"/>
      <c r="V145" s="368"/>
      <c r="W145" s="368" t="s">
        <v>1119</v>
      </c>
      <c r="X145" s="368">
        <v>175313</v>
      </c>
      <c r="Y145" s="372"/>
      <c r="Z145" s="372"/>
      <c r="AA145" s="467">
        <v>39427</v>
      </c>
      <c r="AB145" s="372" t="s">
        <v>1673</v>
      </c>
      <c r="AC145" s="368"/>
      <c r="AD145" s="368" t="s">
        <v>788</v>
      </c>
      <c r="AE145" s="368"/>
      <c r="AF145" s="464"/>
      <c r="AG145" s="468" t="s">
        <v>1674</v>
      </c>
    </row>
    <row r="146" spans="1:37" s="347" customFormat="1" ht="60.25" hidden="1" x14ac:dyDescent="0.3">
      <c r="A146" s="361"/>
      <c r="B146" s="362">
        <v>11</v>
      </c>
      <c r="C146" s="363" t="s">
        <v>1420</v>
      </c>
      <c r="D146" s="363" t="s">
        <v>1482</v>
      </c>
      <c r="E146" s="364" t="s">
        <v>672</v>
      </c>
      <c r="F146" s="365"/>
      <c r="G146" s="366" t="s">
        <v>1675</v>
      </c>
      <c r="H146" s="362">
        <v>632160</v>
      </c>
      <c r="I146" s="367" t="s">
        <v>1676</v>
      </c>
      <c r="J146" s="368" t="s">
        <v>1296</v>
      </c>
      <c r="K146" s="363" t="s">
        <v>1677</v>
      </c>
      <c r="L146" s="368" t="s">
        <v>1667</v>
      </c>
      <c r="M146" s="368"/>
      <c r="N146" s="361"/>
      <c r="O146" s="361">
        <v>1294.9000000000001</v>
      </c>
      <c r="P146" s="361">
        <v>350</v>
      </c>
      <c r="Q146" s="361" t="s">
        <v>1678</v>
      </c>
      <c r="R146" s="370"/>
      <c r="S146" s="371">
        <v>41457</v>
      </c>
      <c r="T146" s="367" t="s">
        <v>1679</v>
      </c>
      <c r="U146" s="361" t="s">
        <v>1051</v>
      </c>
      <c r="V146" s="371">
        <v>42353</v>
      </c>
      <c r="W146" s="361" t="s">
        <v>1144</v>
      </c>
      <c r="X146" s="361">
        <v>996288</v>
      </c>
      <c r="Y146" s="372"/>
      <c r="Z146" s="373"/>
      <c r="AA146" s="374">
        <v>41474</v>
      </c>
      <c r="AB146" s="373" t="s">
        <v>1680</v>
      </c>
      <c r="AC146" s="371">
        <v>42359</v>
      </c>
      <c r="AD146" s="367" t="s">
        <v>788</v>
      </c>
      <c r="AE146" s="361"/>
      <c r="AF146" s="360"/>
    </row>
    <row r="147" spans="1:37" s="360" customFormat="1" ht="60.25" hidden="1" x14ac:dyDescent="0.3">
      <c r="A147" s="361" t="s">
        <v>669</v>
      </c>
      <c r="B147" s="362">
        <v>4</v>
      </c>
      <c r="C147" s="363" t="s">
        <v>1347</v>
      </c>
      <c r="D147" s="363" t="s">
        <v>706</v>
      </c>
      <c r="E147" s="466" t="s">
        <v>672</v>
      </c>
      <c r="F147" s="378" t="s">
        <v>1681</v>
      </c>
      <c r="G147" s="366" t="s">
        <v>1682</v>
      </c>
      <c r="H147" s="362">
        <v>632160</v>
      </c>
      <c r="I147" s="368" t="s">
        <v>1676</v>
      </c>
      <c r="J147" s="368" t="s">
        <v>1346</v>
      </c>
      <c r="K147" s="363" t="s">
        <v>1683</v>
      </c>
      <c r="L147" s="368" t="s">
        <v>1667</v>
      </c>
      <c r="M147" s="368" t="s">
        <v>843</v>
      </c>
      <c r="N147" s="368"/>
      <c r="O147" s="362">
        <v>170.4</v>
      </c>
      <c r="P147" s="361"/>
      <c r="Q147" s="368" t="s">
        <v>379</v>
      </c>
      <c r="R147" s="368" t="s">
        <v>1684</v>
      </c>
      <c r="S147" s="382">
        <v>38709</v>
      </c>
      <c r="T147" s="368"/>
      <c r="U147" s="368"/>
      <c r="V147" s="368"/>
      <c r="W147" s="368"/>
      <c r="X147" s="368"/>
      <c r="Y147" s="372"/>
      <c r="Z147" s="372"/>
      <c r="AA147" s="372"/>
      <c r="AB147" s="372"/>
      <c r="AC147" s="368"/>
      <c r="AD147" s="463" t="s">
        <v>804</v>
      </c>
      <c r="AE147" s="361"/>
    </row>
    <row r="148" spans="1:37" s="397" customFormat="1" ht="60.25" hidden="1" x14ac:dyDescent="0.3">
      <c r="A148" s="386" t="s">
        <v>669</v>
      </c>
      <c r="B148" s="399">
        <v>3</v>
      </c>
      <c r="C148" s="387" t="s">
        <v>1347</v>
      </c>
      <c r="D148" s="387" t="s">
        <v>695</v>
      </c>
      <c r="E148" s="469" t="s">
        <v>672</v>
      </c>
      <c r="F148" s="470" t="s">
        <v>1685</v>
      </c>
      <c r="G148" s="471" t="s">
        <v>1686</v>
      </c>
      <c r="H148" s="399">
        <v>632160</v>
      </c>
      <c r="I148" s="390" t="s">
        <v>1676</v>
      </c>
      <c r="J148" s="390" t="s">
        <v>1346</v>
      </c>
      <c r="K148" s="387" t="s">
        <v>1687</v>
      </c>
      <c r="L148" s="390" t="s">
        <v>1667</v>
      </c>
      <c r="M148" s="390" t="s">
        <v>843</v>
      </c>
      <c r="N148" s="390"/>
      <c r="O148" s="399">
        <v>25.5</v>
      </c>
      <c r="P148" s="386"/>
      <c r="Q148" s="390" t="s">
        <v>379</v>
      </c>
      <c r="R148" s="390" t="s">
        <v>1684</v>
      </c>
      <c r="S148" s="472">
        <v>38709</v>
      </c>
      <c r="T148" s="390" t="s">
        <v>1679</v>
      </c>
      <c r="U148" s="390" t="s">
        <v>1688</v>
      </c>
      <c r="V148" s="473">
        <v>42356</v>
      </c>
      <c r="W148" s="390"/>
      <c r="X148" s="390"/>
      <c r="Y148" s="474"/>
      <c r="Z148" s="474"/>
      <c r="AA148" s="474"/>
      <c r="AB148" s="474"/>
      <c r="AC148" s="390"/>
      <c r="AD148" s="473" t="s">
        <v>804</v>
      </c>
      <c r="AE148" s="386"/>
    </row>
    <row r="149" spans="1:37" s="360" customFormat="1" hidden="1" x14ac:dyDescent="0.3">
      <c r="A149" s="361"/>
      <c r="B149" s="362"/>
      <c r="C149" s="363"/>
      <c r="D149" s="363"/>
      <c r="E149" s="466"/>
      <c r="F149" s="378"/>
      <c r="G149" s="366"/>
      <c r="H149" s="362"/>
      <c r="I149" s="368"/>
      <c r="J149" s="368"/>
      <c r="K149" s="363"/>
      <c r="L149" s="368"/>
      <c r="M149" s="368"/>
      <c r="N149" s="368"/>
      <c r="O149" s="362"/>
      <c r="P149" s="361"/>
      <c r="Q149" s="368"/>
      <c r="R149" s="368"/>
      <c r="S149" s="382"/>
      <c r="T149" s="368"/>
      <c r="U149" s="368"/>
      <c r="V149" s="368"/>
      <c r="W149" s="368"/>
      <c r="X149" s="368"/>
      <c r="Y149" s="372"/>
      <c r="Z149" s="372"/>
      <c r="AA149" s="372"/>
      <c r="AB149" s="372"/>
      <c r="AC149" s="368"/>
      <c r="AD149" s="463"/>
      <c r="AE149" s="361"/>
    </row>
    <row r="150" spans="1:37" s="360" customFormat="1" hidden="1" x14ac:dyDescent="0.3">
      <c r="A150" s="361"/>
      <c r="B150" s="362"/>
      <c r="C150" s="363"/>
      <c r="D150" s="363"/>
      <c r="E150" s="466"/>
      <c r="F150" s="378"/>
      <c r="G150" s="366"/>
      <c r="H150" s="362"/>
      <c r="I150" s="368"/>
      <c r="J150" s="368"/>
      <c r="K150" s="363"/>
      <c r="L150" s="368"/>
      <c r="M150" s="368"/>
      <c r="N150" s="368"/>
      <c r="O150" s="362"/>
      <c r="P150" s="361"/>
      <c r="Q150" s="368"/>
      <c r="R150" s="368"/>
      <c r="S150" s="382"/>
      <c r="T150" s="368"/>
      <c r="U150" s="368"/>
      <c r="V150" s="368"/>
      <c r="W150" s="368"/>
      <c r="X150" s="368"/>
      <c r="Y150" s="372"/>
      <c r="Z150" s="372"/>
      <c r="AA150" s="372"/>
      <c r="AB150" s="372"/>
      <c r="AC150" s="368"/>
      <c r="AD150" s="463"/>
      <c r="AE150" s="361"/>
    </row>
    <row r="151" spans="1:37" s="461" customFormat="1" ht="13.6" hidden="1" customHeight="1" x14ac:dyDescent="0.3">
      <c r="A151" s="436"/>
      <c r="B151" s="446"/>
      <c r="C151" s="447"/>
      <c r="D151" s="448"/>
      <c r="E151" s="449"/>
      <c r="F151" s="462"/>
      <c r="G151" s="451"/>
      <c r="H151" s="452"/>
      <c r="I151" s="453"/>
      <c r="J151" s="452"/>
      <c r="K151" s="454"/>
      <c r="L151" s="455"/>
      <c r="M151" s="455"/>
      <c r="N151" s="456"/>
      <c r="O151" s="446"/>
      <c r="P151" s="457"/>
      <c r="Q151" s="456"/>
      <c r="R151" s="456"/>
      <c r="S151" s="458"/>
      <c r="T151" s="456"/>
      <c r="U151" s="456"/>
      <c r="V151" s="456"/>
      <c r="W151" s="456"/>
      <c r="X151" s="456"/>
      <c r="Y151" s="459"/>
      <c r="Z151" s="459"/>
      <c r="AA151" s="459"/>
      <c r="AB151" s="459"/>
      <c r="AC151" s="456"/>
      <c r="AD151" s="456"/>
      <c r="AE151" s="456"/>
      <c r="AF151" s="460"/>
    </row>
    <row r="152" spans="1:37" s="461" customFormat="1" ht="64.5" customHeight="1" x14ac:dyDescent="0.3">
      <c r="A152" s="436" t="s">
        <v>669</v>
      </c>
      <c r="B152" s="475">
        <v>1</v>
      </c>
      <c r="C152" s="476" t="s">
        <v>1347</v>
      </c>
      <c r="D152" s="476" t="s">
        <v>671</v>
      </c>
      <c r="E152" s="477" t="s">
        <v>672</v>
      </c>
      <c r="F152" s="462" t="s">
        <v>1689</v>
      </c>
      <c r="G152" s="478"/>
      <c r="H152" s="475">
        <v>632185</v>
      </c>
      <c r="I152" s="456" t="s">
        <v>1690</v>
      </c>
      <c r="J152" s="479" t="s">
        <v>1691</v>
      </c>
      <c r="K152" s="475">
        <v>9</v>
      </c>
      <c r="L152" s="479" t="s">
        <v>1667</v>
      </c>
      <c r="M152" s="479" t="s">
        <v>785</v>
      </c>
      <c r="N152" s="479">
        <v>1987</v>
      </c>
      <c r="O152" s="475">
        <v>126.1</v>
      </c>
      <c r="P152" s="480">
        <v>76.8</v>
      </c>
      <c r="Q152" s="479" t="s">
        <v>680</v>
      </c>
      <c r="R152" s="479" t="s">
        <v>699</v>
      </c>
      <c r="S152" s="481">
        <v>38439</v>
      </c>
      <c r="T152" s="479"/>
      <c r="U152" s="479"/>
      <c r="V152" s="479"/>
      <c r="W152" s="479"/>
      <c r="X152" s="479"/>
      <c r="Y152" s="482" t="s">
        <v>1692</v>
      </c>
      <c r="Z152" s="483" t="s">
        <v>1693</v>
      </c>
      <c r="AA152" s="482"/>
      <c r="AB152" s="482"/>
      <c r="AC152" s="479"/>
      <c r="AD152" s="479" t="s">
        <v>854</v>
      </c>
      <c r="AE152" s="484" t="s">
        <v>1694</v>
      </c>
      <c r="AF152" s="479"/>
      <c r="AG152" s="436"/>
      <c r="AH152" s="436"/>
      <c r="AI152" s="436"/>
      <c r="AJ152" s="436"/>
      <c r="AK152" s="436"/>
    </row>
    <row r="153" spans="1:37" s="486" customFormat="1" ht="60.25" x14ac:dyDescent="0.3">
      <c r="A153" s="174" t="s">
        <v>669</v>
      </c>
      <c r="B153" s="122">
        <v>2</v>
      </c>
      <c r="C153" s="118" t="s">
        <v>1347</v>
      </c>
      <c r="D153" s="118" t="s">
        <v>688</v>
      </c>
      <c r="E153" s="175" t="s">
        <v>672</v>
      </c>
      <c r="F153" s="120" t="s">
        <v>1695</v>
      </c>
      <c r="G153" s="121" t="s">
        <v>1696</v>
      </c>
      <c r="H153" s="122">
        <v>632160</v>
      </c>
      <c r="I153" s="485" t="s">
        <v>1676</v>
      </c>
      <c r="J153" s="123" t="s">
        <v>1296</v>
      </c>
      <c r="K153" s="118" t="s">
        <v>1697</v>
      </c>
      <c r="L153" s="123" t="s">
        <v>1667</v>
      </c>
      <c r="M153" s="123" t="s">
        <v>1698</v>
      </c>
      <c r="N153" s="123"/>
      <c r="O153" s="122">
        <v>199.5</v>
      </c>
      <c r="P153" s="486">
        <v>250</v>
      </c>
      <c r="Q153" s="123" t="s">
        <v>1699</v>
      </c>
      <c r="R153" s="123"/>
      <c r="S153" s="126"/>
      <c r="T153" s="123"/>
      <c r="U153" s="123"/>
      <c r="V153" s="123"/>
      <c r="W153" s="123"/>
      <c r="X153" s="123"/>
      <c r="Y153" s="127" t="s">
        <v>1700</v>
      </c>
      <c r="Z153" s="483" t="s">
        <v>1701</v>
      </c>
      <c r="AA153" s="129">
        <v>40786</v>
      </c>
      <c r="AB153" s="127" t="s">
        <v>1702</v>
      </c>
      <c r="AC153" s="123"/>
      <c r="AD153" s="487" t="s">
        <v>685</v>
      </c>
      <c r="AE153" s="488" t="s">
        <v>804</v>
      </c>
      <c r="AF153" s="131"/>
      <c r="AG153" s="131"/>
      <c r="AH153" s="131"/>
      <c r="AI153" s="131"/>
      <c r="AJ153" s="131"/>
      <c r="AK153" s="131"/>
    </row>
    <row r="154" spans="1:37" s="489" customFormat="1" ht="60.25" x14ac:dyDescent="0.3">
      <c r="A154" s="174"/>
      <c r="B154" s="122">
        <v>3</v>
      </c>
      <c r="C154" s="118" t="s">
        <v>1347</v>
      </c>
      <c r="D154" s="118" t="s">
        <v>715</v>
      </c>
      <c r="E154" s="119" t="s">
        <v>672</v>
      </c>
      <c r="F154" s="120" t="s">
        <v>1703</v>
      </c>
      <c r="G154" s="121"/>
      <c r="H154" s="122">
        <v>632160</v>
      </c>
      <c r="I154" s="123" t="s">
        <v>1676</v>
      </c>
      <c r="J154" s="123" t="s">
        <v>676</v>
      </c>
      <c r="K154" s="118" t="s">
        <v>1037</v>
      </c>
      <c r="L154" s="123" t="s">
        <v>1667</v>
      </c>
      <c r="M154" s="123" t="s">
        <v>1704</v>
      </c>
      <c r="N154" s="123">
        <v>1966</v>
      </c>
      <c r="O154" s="122">
        <v>70</v>
      </c>
      <c r="P154" s="174">
        <v>289.45999999999998</v>
      </c>
      <c r="Q154" s="123" t="s">
        <v>1050</v>
      </c>
      <c r="R154" s="123" t="s">
        <v>1669</v>
      </c>
      <c r="S154" s="126">
        <v>38659</v>
      </c>
      <c r="T154" s="123"/>
      <c r="U154" s="123"/>
      <c r="V154" s="123"/>
      <c r="W154" s="123"/>
      <c r="X154" s="123"/>
      <c r="Y154" s="127" t="s">
        <v>1705</v>
      </c>
      <c r="Z154" s="127" t="s">
        <v>1705</v>
      </c>
      <c r="AA154" s="127"/>
      <c r="AB154" s="127"/>
      <c r="AC154" s="123"/>
      <c r="AD154" s="487" t="s">
        <v>685</v>
      </c>
      <c r="AE154" s="205"/>
      <c r="AF154" s="174"/>
      <c r="AG154" s="124" t="s">
        <v>1706</v>
      </c>
      <c r="AH154" s="174"/>
      <c r="AI154" s="174"/>
      <c r="AJ154" s="174"/>
      <c r="AK154" s="174"/>
    </row>
    <row r="155" spans="1:37" s="489" customFormat="1" ht="60.25" x14ac:dyDescent="0.3">
      <c r="A155" s="174" t="s">
        <v>669</v>
      </c>
      <c r="B155" s="122">
        <v>4</v>
      </c>
      <c r="C155" s="118" t="s">
        <v>1347</v>
      </c>
      <c r="D155" s="118" t="s">
        <v>1454</v>
      </c>
      <c r="E155" s="119" t="s">
        <v>672</v>
      </c>
      <c r="F155" s="120" t="s">
        <v>1666</v>
      </c>
      <c r="G155" s="121" t="s">
        <v>1707</v>
      </c>
      <c r="H155" s="122">
        <v>632160</v>
      </c>
      <c r="I155" s="123" t="s">
        <v>1676</v>
      </c>
      <c r="J155" s="123" t="s">
        <v>676</v>
      </c>
      <c r="K155" s="118" t="s">
        <v>1708</v>
      </c>
      <c r="L155" s="123" t="s">
        <v>1667</v>
      </c>
      <c r="M155" s="123" t="s">
        <v>1668</v>
      </c>
      <c r="N155" s="123">
        <v>1966</v>
      </c>
      <c r="O155" s="122">
        <v>160.80000000000001</v>
      </c>
      <c r="P155" s="174">
        <v>689.54</v>
      </c>
      <c r="Q155" s="123" t="s">
        <v>1050</v>
      </c>
      <c r="R155" s="123" t="s">
        <v>1669</v>
      </c>
      <c r="S155" s="126">
        <v>38659</v>
      </c>
      <c r="T155" s="123"/>
      <c r="U155" s="123"/>
      <c r="V155" s="123"/>
      <c r="W155" s="123" t="s">
        <v>1119</v>
      </c>
      <c r="X155" s="123">
        <v>702035</v>
      </c>
      <c r="Y155" s="127" t="s">
        <v>1709</v>
      </c>
      <c r="Z155" s="490" t="s">
        <v>1710</v>
      </c>
      <c r="AA155" s="129">
        <v>40161</v>
      </c>
      <c r="AB155" s="127" t="s">
        <v>1707</v>
      </c>
      <c r="AC155" s="123"/>
      <c r="AD155" s="487" t="s">
        <v>685</v>
      </c>
      <c r="AE155" s="205"/>
      <c r="AF155" s="174"/>
      <c r="AG155" s="124" t="s">
        <v>1711</v>
      </c>
      <c r="AH155" s="174"/>
      <c r="AI155" s="174"/>
      <c r="AJ155" s="174"/>
      <c r="AK155" s="174"/>
    </row>
    <row r="156" spans="1:37" s="489" customFormat="1" ht="60.25" x14ac:dyDescent="0.3">
      <c r="A156" s="174" t="s">
        <v>669</v>
      </c>
      <c r="B156" s="122">
        <v>5</v>
      </c>
      <c r="C156" s="118" t="s">
        <v>1347</v>
      </c>
      <c r="D156" s="118" t="s">
        <v>726</v>
      </c>
      <c r="E156" s="119" t="s">
        <v>672</v>
      </c>
      <c r="F156" s="120" t="s">
        <v>1666</v>
      </c>
      <c r="G156" s="121" t="s">
        <v>1712</v>
      </c>
      <c r="H156" s="122">
        <v>632160</v>
      </c>
      <c r="I156" s="123" t="s">
        <v>1676</v>
      </c>
      <c r="J156" s="123" t="s">
        <v>676</v>
      </c>
      <c r="K156" s="118" t="s">
        <v>1713</v>
      </c>
      <c r="L156" s="123" t="s">
        <v>1667</v>
      </c>
      <c r="M156" s="123" t="s">
        <v>1668</v>
      </c>
      <c r="N156" s="123">
        <v>1966</v>
      </c>
      <c r="O156" s="122">
        <v>199.2</v>
      </c>
      <c r="P156" s="174">
        <v>854.21</v>
      </c>
      <c r="Q156" s="123" t="s">
        <v>1050</v>
      </c>
      <c r="R156" s="123" t="s">
        <v>1669</v>
      </c>
      <c r="S156" s="126">
        <v>38659</v>
      </c>
      <c r="T156" s="123"/>
      <c r="U156" s="123"/>
      <c r="V156" s="123"/>
      <c r="W156" s="123" t="s">
        <v>1119</v>
      </c>
      <c r="X156" s="123">
        <v>702036</v>
      </c>
      <c r="Y156" s="127" t="s">
        <v>1714</v>
      </c>
      <c r="Z156" s="483" t="s">
        <v>1715</v>
      </c>
      <c r="AA156" s="491">
        <v>40161</v>
      </c>
      <c r="AB156" s="127" t="s">
        <v>1712</v>
      </c>
      <c r="AC156" s="123"/>
      <c r="AD156" s="487" t="s">
        <v>685</v>
      </c>
      <c r="AE156" s="205"/>
      <c r="AF156" s="174"/>
      <c r="AG156" s="124" t="s">
        <v>1711</v>
      </c>
      <c r="AH156" s="174"/>
      <c r="AI156" s="174"/>
      <c r="AJ156" s="174"/>
      <c r="AK156" s="174"/>
    </row>
    <row r="157" spans="1:37" s="489" customFormat="1" ht="75.3" x14ac:dyDescent="0.3">
      <c r="A157" s="174" t="s">
        <v>669</v>
      </c>
      <c r="B157" s="122">
        <v>6</v>
      </c>
      <c r="C157" s="118" t="s">
        <v>1347</v>
      </c>
      <c r="D157" s="118" t="s">
        <v>734</v>
      </c>
      <c r="E157" s="119" t="s">
        <v>672</v>
      </c>
      <c r="F157" s="120" t="s">
        <v>1716</v>
      </c>
      <c r="G157" s="121" t="s">
        <v>1717</v>
      </c>
      <c r="H157" s="122">
        <v>632181</v>
      </c>
      <c r="I157" s="123" t="s">
        <v>1718</v>
      </c>
      <c r="J157" s="123" t="s">
        <v>784</v>
      </c>
      <c r="K157" s="118" t="s">
        <v>1719</v>
      </c>
      <c r="L157" s="123" t="s">
        <v>1667</v>
      </c>
      <c r="M157" s="123" t="s">
        <v>1235</v>
      </c>
      <c r="N157" s="123"/>
      <c r="O157" s="122">
        <v>79</v>
      </c>
      <c r="P157" s="174"/>
      <c r="Q157" s="120" t="s">
        <v>680</v>
      </c>
      <c r="R157" s="120" t="s">
        <v>699</v>
      </c>
      <c r="S157" s="136">
        <v>38439</v>
      </c>
      <c r="T157" s="123"/>
      <c r="U157" s="123"/>
      <c r="V157" s="123"/>
      <c r="W157" s="123"/>
      <c r="X157" s="123"/>
      <c r="Y157" s="127" t="s">
        <v>1720</v>
      </c>
      <c r="Z157" s="483" t="s">
        <v>1721</v>
      </c>
      <c r="AA157" s="491">
        <v>40907</v>
      </c>
      <c r="AB157" s="127" t="s">
        <v>1722</v>
      </c>
      <c r="AC157" s="123"/>
      <c r="AD157" s="487" t="s">
        <v>1005</v>
      </c>
      <c r="AE157" s="205"/>
      <c r="AF157" s="174"/>
      <c r="AG157" s="174" t="s">
        <v>1723</v>
      </c>
      <c r="AH157" s="492">
        <v>41316</v>
      </c>
      <c r="AI157" s="124" t="s">
        <v>1724</v>
      </c>
      <c r="AJ157" s="174"/>
      <c r="AK157" s="174"/>
    </row>
    <row r="158" spans="1:37" s="489" customFormat="1" ht="75.3" x14ac:dyDescent="0.3">
      <c r="A158" s="174" t="s">
        <v>669</v>
      </c>
      <c r="B158" s="122">
        <v>7</v>
      </c>
      <c r="C158" s="118" t="s">
        <v>1347</v>
      </c>
      <c r="D158" s="118" t="s">
        <v>744</v>
      </c>
      <c r="E158" s="119" t="s">
        <v>672</v>
      </c>
      <c r="F158" s="120" t="s">
        <v>1716</v>
      </c>
      <c r="G158" s="121" t="s">
        <v>1725</v>
      </c>
      <c r="H158" s="122">
        <v>632181</v>
      </c>
      <c r="I158" s="123" t="s">
        <v>1718</v>
      </c>
      <c r="J158" s="123" t="s">
        <v>784</v>
      </c>
      <c r="K158" s="118" t="s">
        <v>1719</v>
      </c>
      <c r="L158" s="123" t="s">
        <v>1667</v>
      </c>
      <c r="M158" s="123" t="s">
        <v>967</v>
      </c>
      <c r="N158" s="123"/>
      <c r="O158" s="122">
        <v>214</v>
      </c>
      <c r="P158" s="174"/>
      <c r="Q158" s="120" t="s">
        <v>680</v>
      </c>
      <c r="R158" s="120" t="s">
        <v>699</v>
      </c>
      <c r="S158" s="136">
        <v>38439</v>
      </c>
      <c r="T158" s="123"/>
      <c r="U158" s="123"/>
      <c r="V158" s="123"/>
      <c r="W158" s="123"/>
      <c r="X158" s="123"/>
      <c r="Y158" s="127" t="s">
        <v>1726</v>
      </c>
      <c r="Z158" s="483" t="s">
        <v>1727</v>
      </c>
      <c r="AA158" s="491">
        <v>40907</v>
      </c>
      <c r="AB158" s="127" t="s">
        <v>1728</v>
      </c>
      <c r="AC158" s="123" t="s">
        <v>1723</v>
      </c>
      <c r="AD158" s="487" t="s">
        <v>1005</v>
      </c>
      <c r="AE158" s="205"/>
      <c r="AF158" s="174"/>
      <c r="AG158" s="140" t="s">
        <v>1729</v>
      </c>
      <c r="AH158" s="118" t="s">
        <v>1730</v>
      </c>
      <c r="AI158" s="124" t="s">
        <v>1724</v>
      </c>
      <c r="AJ158" s="118"/>
      <c r="AK158" s="174"/>
    </row>
    <row r="159" spans="1:37" s="495" customFormat="1" ht="60.25" x14ac:dyDescent="0.3">
      <c r="A159" s="317" t="s">
        <v>669</v>
      </c>
      <c r="B159" s="122">
        <v>8</v>
      </c>
      <c r="C159" s="295" t="s">
        <v>1347</v>
      </c>
      <c r="D159" s="295" t="s">
        <v>1488</v>
      </c>
      <c r="E159" s="217" t="s">
        <v>672</v>
      </c>
      <c r="F159" s="218"/>
      <c r="G159" s="259" t="s">
        <v>1731</v>
      </c>
      <c r="H159" s="319">
        <v>632160</v>
      </c>
      <c r="I159" s="294" t="s">
        <v>1676</v>
      </c>
      <c r="J159" s="294" t="s">
        <v>676</v>
      </c>
      <c r="K159" s="295" t="s">
        <v>1732</v>
      </c>
      <c r="L159" s="294" t="s">
        <v>1667</v>
      </c>
      <c r="M159" s="294" t="s">
        <v>1733</v>
      </c>
      <c r="N159" s="317">
        <v>1977</v>
      </c>
      <c r="O159" s="317">
        <v>257.89999999999998</v>
      </c>
      <c r="P159" s="317">
        <v>662.58600000000001</v>
      </c>
      <c r="Q159" s="317" t="s">
        <v>1678</v>
      </c>
      <c r="R159" s="346" t="s">
        <v>380</v>
      </c>
      <c r="S159" s="323">
        <v>41457</v>
      </c>
      <c r="T159" s="317"/>
      <c r="U159" s="317"/>
      <c r="V159" s="323"/>
      <c r="W159" s="317" t="s">
        <v>1144</v>
      </c>
      <c r="X159" s="317">
        <v>996821</v>
      </c>
      <c r="Y159" s="228" t="s">
        <v>1734</v>
      </c>
      <c r="Z159" s="493" t="s">
        <v>1735</v>
      </c>
      <c r="AA159" s="494">
        <v>41506</v>
      </c>
      <c r="AB159" s="229" t="s">
        <v>1736</v>
      </c>
      <c r="AC159" s="317"/>
      <c r="AD159" s="320"/>
      <c r="AE159" s="343"/>
      <c r="AF159" s="317"/>
      <c r="AG159" s="317"/>
      <c r="AH159" s="317"/>
      <c r="AI159" s="317"/>
      <c r="AJ159" s="317"/>
      <c r="AK159" s="317"/>
    </row>
    <row r="160" spans="1:37" s="495" customFormat="1" ht="15.75" x14ac:dyDescent="0.3">
      <c r="A160" s="326"/>
      <c r="B160" s="122"/>
      <c r="C160" s="295"/>
      <c r="D160" s="295"/>
      <c r="E160" s="217"/>
      <c r="F160" s="496"/>
      <c r="G160" s="259"/>
      <c r="H160" s="319"/>
      <c r="I160" s="294"/>
      <c r="J160" s="294"/>
      <c r="K160" s="319"/>
      <c r="L160" s="294"/>
      <c r="M160" s="294"/>
      <c r="N160" s="317"/>
      <c r="O160" s="317"/>
      <c r="P160" s="317"/>
      <c r="Q160" s="497"/>
      <c r="R160" s="498"/>
      <c r="S160" s="499"/>
      <c r="T160" s="317"/>
      <c r="U160" s="317"/>
      <c r="V160" s="323"/>
      <c r="W160" s="317"/>
      <c r="X160" s="317"/>
      <c r="Y160" s="228"/>
      <c r="Z160" s="500"/>
      <c r="AA160" s="501"/>
      <c r="AB160" s="502"/>
      <c r="AC160" s="317"/>
      <c r="AD160" s="503"/>
      <c r="AE160" s="504"/>
      <c r="AF160" s="317"/>
      <c r="AG160" s="317"/>
      <c r="AH160" s="317"/>
      <c r="AI160" s="317"/>
      <c r="AJ160" s="317"/>
      <c r="AK160" s="317"/>
    </row>
    <row r="161" spans="1:37" s="495" customFormat="1" x14ac:dyDescent="0.3">
      <c r="A161" s="326"/>
      <c r="B161" s="122"/>
      <c r="C161" s="295"/>
      <c r="D161" s="295"/>
      <c r="E161" s="217"/>
      <c r="F161" s="218"/>
      <c r="G161" s="259"/>
      <c r="H161" s="319"/>
      <c r="I161" s="294"/>
      <c r="J161" s="294"/>
      <c r="K161" s="295"/>
      <c r="L161" s="294"/>
      <c r="M161" s="294"/>
      <c r="N161" s="317"/>
      <c r="O161" s="317"/>
      <c r="P161" s="317"/>
      <c r="Q161" s="317"/>
      <c r="R161" s="346"/>
      <c r="S161" s="323"/>
      <c r="T161" s="317"/>
      <c r="U161" s="317"/>
      <c r="V161" s="323"/>
      <c r="W161" s="317"/>
      <c r="X161" s="317"/>
      <c r="Y161" s="228"/>
      <c r="Z161" s="229"/>
      <c r="AA161" s="299"/>
      <c r="AB161" s="229"/>
      <c r="AC161" s="317"/>
      <c r="AD161" s="320"/>
      <c r="AE161" s="343"/>
      <c r="AF161" s="317"/>
      <c r="AG161" s="317"/>
      <c r="AH161" s="317"/>
      <c r="AI161" s="317"/>
      <c r="AJ161" s="317"/>
      <c r="AK161" s="317"/>
    </row>
    <row r="162" spans="1:37" s="495" customFormat="1" x14ac:dyDescent="0.3">
      <c r="A162" s="326"/>
      <c r="B162" s="122"/>
      <c r="C162" s="295"/>
      <c r="D162" s="295"/>
      <c r="E162" s="217"/>
      <c r="F162" s="218"/>
      <c r="G162" s="259"/>
      <c r="H162" s="319"/>
      <c r="I162" s="294"/>
      <c r="J162" s="294"/>
      <c r="K162" s="295"/>
      <c r="L162" s="294"/>
      <c r="M162" s="294"/>
      <c r="N162" s="317"/>
      <c r="O162" s="317"/>
      <c r="P162" s="317"/>
      <c r="Q162" s="317"/>
      <c r="R162" s="346"/>
      <c r="S162" s="323"/>
      <c r="T162" s="317"/>
      <c r="U162" s="317"/>
      <c r="V162" s="323"/>
      <c r="W162" s="317"/>
      <c r="X162" s="317"/>
      <c r="Y162" s="228"/>
      <c r="Z162" s="229"/>
      <c r="AA162" s="299"/>
      <c r="AB162" s="229"/>
      <c r="AC162" s="317"/>
      <c r="AD162" s="320"/>
      <c r="AE162" s="343"/>
      <c r="AF162" s="317"/>
      <c r="AG162" s="317"/>
      <c r="AH162" s="317"/>
      <c r="AI162" s="317"/>
      <c r="AJ162" s="317"/>
      <c r="AK162" s="317"/>
    </row>
    <row r="163" spans="1:37" s="495" customFormat="1" x14ac:dyDescent="0.3">
      <c r="B163" s="319"/>
      <c r="C163" s="118"/>
      <c r="D163" s="118"/>
      <c r="E163" s="216"/>
      <c r="F163" s="222"/>
      <c r="G163" s="259"/>
      <c r="H163" s="319"/>
      <c r="I163" s="294"/>
      <c r="J163" s="294"/>
      <c r="K163" s="295"/>
      <c r="L163" s="294"/>
      <c r="M163" s="294"/>
      <c r="N163" s="294"/>
      <c r="O163" s="319"/>
      <c r="P163" s="505"/>
      <c r="Q163" s="294"/>
      <c r="R163" s="294"/>
      <c r="S163" s="506"/>
      <c r="T163" s="294"/>
      <c r="U163" s="294"/>
      <c r="V163" s="294"/>
      <c r="W163" s="294"/>
      <c r="X163" s="294"/>
      <c r="Y163" s="228"/>
      <c r="Z163" s="228"/>
      <c r="AA163" s="507"/>
      <c r="AB163" s="228"/>
      <c r="AC163" s="294"/>
      <c r="AD163" s="294"/>
      <c r="AE163" s="508"/>
      <c r="AF163" s="294"/>
      <c r="AG163" s="320"/>
      <c r="AH163" s="317"/>
      <c r="AI163" s="317"/>
      <c r="AJ163" s="317"/>
      <c r="AK163" s="317"/>
    </row>
    <row r="164" spans="1:37" s="326" customFormat="1" x14ac:dyDescent="0.3">
      <c r="A164" s="317"/>
      <c r="B164" s="319"/>
      <c r="C164" s="295"/>
      <c r="D164" s="295"/>
      <c r="E164" s="216"/>
      <c r="F164" s="222"/>
      <c r="G164" s="259"/>
      <c r="H164" s="319"/>
      <c r="I164" s="294" t="s">
        <v>1737</v>
      </c>
      <c r="J164" s="294"/>
      <c r="K164" s="295"/>
      <c r="L164" s="294"/>
      <c r="M164" s="294"/>
      <c r="N164" s="294"/>
      <c r="O164" s="319">
        <f>SUM(O152:O163)</f>
        <v>1306.5</v>
      </c>
      <c r="P164" s="317"/>
      <c r="Q164" s="294"/>
      <c r="R164" s="294"/>
      <c r="S164" s="506"/>
      <c r="T164" s="294"/>
      <c r="U164" s="294"/>
      <c r="V164" s="294"/>
      <c r="W164" s="294"/>
      <c r="X164" s="294"/>
      <c r="Y164" s="228"/>
      <c r="Z164" s="228"/>
      <c r="AA164" s="228"/>
      <c r="AB164" s="228"/>
      <c r="AC164" s="294"/>
      <c r="AD164" s="509"/>
      <c r="AE164" s="343"/>
      <c r="AF164" s="317"/>
      <c r="AG164" s="320"/>
      <c r="AH164" s="295"/>
      <c r="AI164" s="295"/>
      <c r="AJ164" s="295"/>
      <c r="AK164" s="317"/>
    </row>
    <row r="165" spans="1:37" s="486" customFormat="1" x14ac:dyDescent="0.3">
      <c r="A165" s="131"/>
      <c r="B165" s="131"/>
      <c r="C165" s="131"/>
      <c r="D165" s="510" t="s">
        <v>1738</v>
      </c>
      <c r="E165" s="511"/>
      <c r="F165" s="511"/>
      <c r="G165" s="512"/>
      <c r="H165" s="513"/>
      <c r="I165" s="514"/>
      <c r="J165" s="513"/>
      <c r="K165" s="513"/>
      <c r="L165" s="513"/>
      <c r="M165" s="515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516"/>
      <c r="Z165" s="516"/>
      <c r="AA165" s="516"/>
      <c r="AB165" s="516"/>
      <c r="AC165" s="131"/>
      <c r="AD165" s="517"/>
      <c r="AE165" s="488"/>
      <c r="AF165" s="131"/>
      <c r="AG165" s="131"/>
      <c r="AH165" s="131"/>
      <c r="AI165" s="131"/>
      <c r="AJ165" s="131"/>
      <c r="AK165" s="131"/>
    </row>
    <row r="166" spans="1:37" s="326" customFormat="1" x14ac:dyDescent="0.3">
      <c r="A166" s="174" t="s">
        <v>669</v>
      </c>
      <c r="B166" s="122">
        <v>1</v>
      </c>
      <c r="C166" s="118" t="s">
        <v>916</v>
      </c>
      <c r="D166" s="118" t="s">
        <v>671</v>
      </c>
      <c r="E166" s="119" t="s">
        <v>672</v>
      </c>
      <c r="F166" s="120" t="s">
        <v>1739</v>
      </c>
      <c r="G166" s="121"/>
      <c r="H166" s="122">
        <v>632160</v>
      </c>
      <c r="I166" s="123" t="s">
        <v>675</v>
      </c>
      <c r="J166" s="123" t="s">
        <v>1093</v>
      </c>
      <c r="K166" s="122">
        <v>26</v>
      </c>
      <c r="L166" s="123"/>
      <c r="M166" s="127" t="s">
        <v>1740</v>
      </c>
      <c r="N166" s="123">
        <v>1987</v>
      </c>
      <c r="O166" s="122">
        <v>620.5</v>
      </c>
      <c r="Q166" s="123" t="s">
        <v>680</v>
      </c>
      <c r="R166" s="123" t="s">
        <v>699</v>
      </c>
      <c r="S166" s="126">
        <v>38439</v>
      </c>
      <c r="T166" s="123"/>
      <c r="U166" s="123"/>
      <c r="V166" s="123"/>
      <c r="W166" s="123"/>
      <c r="X166" s="123"/>
      <c r="Y166" s="127" t="s">
        <v>1741</v>
      </c>
      <c r="Z166" s="518" t="s">
        <v>1742</v>
      </c>
      <c r="AA166" s="129">
        <v>40290</v>
      </c>
      <c r="AB166" s="127" t="s">
        <v>1743</v>
      </c>
      <c r="AC166" s="123"/>
      <c r="AD166" s="123" t="s">
        <v>1475</v>
      </c>
      <c r="AE166" s="130" t="s">
        <v>704</v>
      </c>
      <c r="AF166" s="123"/>
      <c r="AG166" s="317" t="s">
        <v>1744</v>
      </c>
      <c r="AH166" s="317" t="s">
        <v>1745</v>
      </c>
      <c r="AI166" s="317"/>
      <c r="AJ166" s="317"/>
      <c r="AK166" s="317"/>
    </row>
    <row r="167" spans="1:37" s="489" customFormat="1" ht="30.15" x14ac:dyDescent="0.3">
      <c r="A167" s="174" t="s">
        <v>669</v>
      </c>
      <c r="B167" s="122">
        <v>2</v>
      </c>
      <c r="C167" s="118" t="s">
        <v>916</v>
      </c>
      <c r="D167" s="118" t="s">
        <v>688</v>
      </c>
      <c r="E167" s="119" t="s">
        <v>672</v>
      </c>
      <c r="F167" s="120"/>
      <c r="G167" s="121"/>
      <c r="H167" s="122">
        <v>632160</v>
      </c>
      <c r="I167" s="123" t="s">
        <v>675</v>
      </c>
      <c r="J167" s="123" t="s">
        <v>1093</v>
      </c>
      <c r="K167" s="122">
        <v>43</v>
      </c>
      <c r="L167" s="123"/>
      <c r="M167" s="519" t="s">
        <v>1746</v>
      </c>
      <c r="N167" s="123">
        <v>2014</v>
      </c>
      <c r="O167" s="122">
        <v>1868.9</v>
      </c>
      <c r="P167" s="123"/>
      <c r="Q167" s="123" t="s">
        <v>1250</v>
      </c>
      <c r="R167" s="520" t="s">
        <v>1747</v>
      </c>
      <c r="S167" s="521">
        <v>41990</v>
      </c>
      <c r="T167" s="123"/>
      <c r="U167" s="123"/>
      <c r="V167" s="123"/>
      <c r="W167" s="522" t="s">
        <v>1432</v>
      </c>
      <c r="X167" s="523" t="s">
        <v>1748</v>
      </c>
      <c r="Y167" s="127" t="s">
        <v>1749</v>
      </c>
      <c r="Z167" s="490" t="s">
        <v>1750</v>
      </c>
      <c r="AA167" s="204">
        <v>42041</v>
      </c>
      <c r="AB167" s="127" t="s">
        <v>1751</v>
      </c>
      <c r="AC167" s="123"/>
      <c r="AD167" s="123" t="s">
        <v>1475</v>
      </c>
      <c r="AE167" s="130" t="s">
        <v>1752</v>
      </c>
      <c r="AF167" s="123"/>
      <c r="AG167" s="174"/>
      <c r="AH167" s="174"/>
      <c r="AI167" s="174"/>
      <c r="AJ167" s="174"/>
      <c r="AK167" s="174"/>
    </row>
    <row r="168" spans="1:37" s="326" customFormat="1" ht="45.2" x14ac:dyDescent="0.3">
      <c r="A168" s="317" t="s">
        <v>669</v>
      </c>
      <c r="B168" s="319">
        <v>3</v>
      </c>
      <c r="C168" s="295">
        <v>16</v>
      </c>
      <c r="D168" s="295" t="s">
        <v>695</v>
      </c>
      <c r="E168" s="216" t="s">
        <v>672</v>
      </c>
      <c r="F168" s="222"/>
      <c r="G168" s="259"/>
      <c r="H168" s="319">
        <v>632186</v>
      </c>
      <c r="I168" s="294" t="s">
        <v>858</v>
      </c>
      <c r="J168" s="294" t="s">
        <v>784</v>
      </c>
      <c r="K168" s="319">
        <v>60</v>
      </c>
      <c r="L168" s="294"/>
      <c r="M168" s="228" t="s">
        <v>1753</v>
      </c>
      <c r="N168" s="294">
        <v>2010</v>
      </c>
      <c r="O168" s="319">
        <v>196</v>
      </c>
      <c r="P168" s="294">
        <v>149.226</v>
      </c>
      <c r="Q168" s="317" t="s">
        <v>37</v>
      </c>
      <c r="R168" s="506" t="s">
        <v>1225</v>
      </c>
      <c r="S168" s="509">
        <v>42633</v>
      </c>
      <c r="T168" s="294"/>
      <c r="U168" s="294"/>
      <c r="V168" s="294"/>
      <c r="W168" s="294"/>
      <c r="X168" s="294"/>
      <c r="Y168" s="228"/>
      <c r="Z168" s="228"/>
      <c r="AA168" s="228"/>
      <c r="AB168" s="228"/>
      <c r="AC168" s="294"/>
      <c r="AD168" s="294" t="s">
        <v>1754</v>
      </c>
      <c r="AE168" s="343"/>
      <c r="AF168" s="317"/>
      <c r="AG168" s="317"/>
      <c r="AH168" s="317"/>
      <c r="AI168" s="317"/>
      <c r="AJ168" s="317"/>
      <c r="AK168" s="317"/>
    </row>
    <row r="169" spans="1:37" s="326" customFormat="1" ht="30.15" x14ac:dyDescent="0.3">
      <c r="A169" s="317" t="s">
        <v>669</v>
      </c>
      <c r="B169" s="319">
        <v>4</v>
      </c>
      <c r="C169" s="295" t="s">
        <v>916</v>
      </c>
      <c r="D169" s="295" t="s">
        <v>706</v>
      </c>
      <c r="E169" s="216" t="s">
        <v>672</v>
      </c>
      <c r="F169" s="222"/>
      <c r="G169" s="259"/>
      <c r="H169" s="319">
        <v>632185</v>
      </c>
      <c r="I169" s="294" t="s">
        <v>977</v>
      </c>
      <c r="J169" s="294" t="s">
        <v>719</v>
      </c>
      <c r="K169" s="319">
        <v>13</v>
      </c>
      <c r="L169" s="294" t="s">
        <v>1755</v>
      </c>
      <c r="M169" s="228" t="s">
        <v>1755</v>
      </c>
      <c r="N169" s="294">
        <v>2009</v>
      </c>
      <c r="O169" s="319"/>
      <c r="P169" s="294">
        <v>139.428</v>
      </c>
      <c r="Q169" s="317" t="s">
        <v>37</v>
      </c>
      <c r="R169" s="506" t="s">
        <v>1230</v>
      </c>
      <c r="S169" s="509">
        <v>42635</v>
      </c>
      <c r="T169" s="294"/>
      <c r="U169" s="294"/>
      <c r="V169" s="294"/>
      <c r="W169" s="294"/>
      <c r="X169" s="294"/>
      <c r="Y169" s="228"/>
      <c r="Z169" s="228"/>
      <c r="AA169" s="228"/>
      <c r="AB169" s="228"/>
      <c r="AC169" s="294"/>
      <c r="AD169" s="294" t="s">
        <v>854</v>
      </c>
      <c r="AE169" s="343"/>
      <c r="AF169" s="317"/>
      <c r="AG169" s="317"/>
      <c r="AH169" s="317"/>
      <c r="AI169" s="317"/>
      <c r="AJ169" s="317"/>
      <c r="AK169" s="317"/>
    </row>
    <row r="170" spans="1:37" s="326" customFormat="1" ht="120.45" x14ac:dyDescent="0.3">
      <c r="A170" s="317" t="s">
        <v>669</v>
      </c>
      <c r="B170" s="319">
        <v>5</v>
      </c>
      <c r="C170" s="295" t="s">
        <v>916</v>
      </c>
      <c r="D170" s="295" t="s">
        <v>715</v>
      </c>
      <c r="E170" s="216" t="s">
        <v>672</v>
      </c>
      <c r="F170" s="222"/>
      <c r="G170" s="259" t="s">
        <v>374</v>
      </c>
      <c r="H170" s="319">
        <v>632182</v>
      </c>
      <c r="I170" s="294" t="s">
        <v>746</v>
      </c>
      <c r="J170" s="294" t="s">
        <v>1383</v>
      </c>
      <c r="K170" s="319" t="s">
        <v>1756</v>
      </c>
      <c r="L170" s="228" t="s">
        <v>1757</v>
      </c>
      <c r="M170" s="228" t="s">
        <v>1758</v>
      </c>
      <c r="N170" s="294">
        <v>2017</v>
      </c>
      <c r="O170" s="319" t="s">
        <v>1759</v>
      </c>
      <c r="P170" s="294"/>
      <c r="Q170" s="294" t="s">
        <v>1250</v>
      </c>
      <c r="R170" s="506" t="s">
        <v>1760</v>
      </c>
      <c r="S170" s="509">
        <v>42957</v>
      </c>
      <c r="T170" s="294"/>
      <c r="U170" s="294"/>
      <c r="V170" s="294"/>
      <c r="W170" s="294"/>
      <c r="X170" s="294"/>
      <c r="Y170" s="228" t="s">
        <v>1761</v>
      </c>
      <c r="Z170" s="490" t="s">
        <v>1762</v>
      </c>
      <c r="AA170" s="507">
        <v>43032</v>
      </c>
      <c r="AB170" s="228" t="s">
        <v>1763</v>
      </c>
      <c r="AC170" s="294"/>
      <c r="AD170" s="294" t="s">
        <v>804</v>
      </c>
      <c r="AE170" s="343"/>
      <c r="AF170" s="317"/>
      <c r="AG170" s="317"/>
      <c r="AH170" s="317"/>
      <c r="AI170" s="317"/>
      <c r="AJ170" s="317"/>
      <c r="AK170" s="317"/>
    </row>
    <row r="171" spans="1:37" s="326" customFormat="1" ht="100.15" x14ac:dyDescent="0.3">
      <c r="A171" s="524" t="s">
        <v>669</v>
      </c>
      <c r="B171" s="525">
        <v>6</v>
      </c>
      <c r="C171" s="526" t="s">
        <v>916</v>
      </c>
      <c r="D171" s="526" t="s">
        <v>1454</v>
      </c>
      <c r="E171" s="527" t="s">
        <v>672</v>
      </c>
      <c r="F171" s="528"/>
      <c r="G171" s="219" t="s">
        <v>1764</v>
      </c>
      <c r="H171" s="529">
        <v>632165</v>
      </c>
      <c r="I171" s="503" t="s">
        <v>949</v>
      </c>
      <c r="J171" s="503"/>
      <c r="K171" s="525"/>
      <c r="L171" s="228" t="s">
        <v>1765</v>
      </c>
      <c r="M171" s="228" t="s">
        <v>1766</v>
      </c>
      <c r="N171" s="503">
        <v>1971</v>
      </c>
      <c r="O171" s="525">
        <v>86</v>
      </c>
      <c r="P171" s="503"/>
      <c r="Q171" s="530" t="s">
        <v>1278</v>
      </c>
      <c r="R171" s="531" t="s">
        <v>1279</v>
      </c>
      <c r="S171" s="532" t="s">
        <v>1280</v>
      </c>
      <c r="T171" s="294"/>
      <c r="U171" s="294"/>
      <c r="V171" s="294"/>
      <c r="W171" s="294"/>
      <c r="X171" s="294"/>
      <c r="Y171" s="228" t="s">
        <v>1764</v>
      </c>
      <c r="Z171" s="490" t="s">
        <v>1767</v>
      </c>
      <c r="AA171" s="507">
        <v>42908</v>
      </c>
      <c r="AB171" s="228" t="s">
        <v>1768</v>
      </c>
      <c r="AC171" s="503"/>
      <c r="AD171" s="228" t="s">
        <v>1283</v>
      </c>
      <c r="AE171" s="533" t="s">
        <v>1284</v>
      </c>
      <c r="AF171" s="228" t="s">
        <v>1200</v>
      </c>
      <c r="AG171" s="229" t="s">
        <v>1769</v>
      </c>
      <c r="AH171" s="299">
        <v>45139</v>
      </c>
      <c r="AI171" s="317"/>
      <c r="AJ171" s="317"/>
      <c r="AK171" s="317"/>
    </row>
    <row r="172" spans="1:37" s="326" customFormat="1" ht="100.15" x14ac:dyDescent="0.3">
      <c r="A172" s="317" t="s">
        <v>669</v>
      </c>
      <c r="B172" s="525">
        <v>7</v>
      </c>
      <c r="C172" s="526" t="s">
        <v>916</v>
      </c>
      <c r="D172" s="526" t="s">
        <v>726</v>
      </c>
      <c r="E172" s="527" t="s">
        <v>672</v>
      </c>
      <c r="F172" s="528"/>
      <c r="G172" s="219" t="s">
        <v>1770</v>
      </c>
      <c r="H172" s="529">
        <v>632165</v>
      </c>
      <c r="I172" s="503" t="s">
        <v>1771</v>
      </c>
      <c r="J172" s="503"/>
      <c r="K172" s="525"/>
      <c r="L172" s="228" t="s">
        <v>1772</v>
      </c>
      <c r="M172" s="228" t="s">
        <v>1773</v>
      </c>
      <c r="N172" s="503">
        <v>1976</v>
      </c>
      <c r="O172" s="525" t="s">
        <v>1774</v>
      </c>
      <c r="P172" s="294"/>
      <c r="Q172" s="530" t="s">
        <v>1278</v>
      </c>
      <c r="R172" s="531" t="s">
        <v>1279</v>
      </c>
      <c r="S172" s="532" t="s">
        <v>1280</v>
      </c>
      <c r="T172" s="294"/>
      <c r="U172" s="294"/>
      <c r="V172" s="294"/>
      <c r="W172" s="294"/>
      <c r="X172" s="294"/>
      <c r="Y172" s="228" t="s">
        <v>1770</v>
      </c>
      <c r="Z172" s="490" t="s">
        <v>1775</v>
      </c>
      <c r="AA172" s="507">
        <v>42908</v>
      </c>
      <c r="AB172" s="228" t="s">
        <v>1776</v>
      </c>
      <c r="AC172" s="503"/>
      <c r="AD172" s="228" t="s">
        <v>1283</v>
      </c>
      <c r="AE172" s="534"/>
      <c r="AF172" s="228" t="s">
        <v>1200</v>
      </c>
      <c r="AG172" t="s">
        <v>1777</v>
      </c>
      <c r="AH172" s="315">
        <v>45114</v>
      </c>
      <c r="AI172" s="317"/>
      <c r="AJ172" s="317"/>
      <c r="AK172" s="317"/>
    </row>
    <row r="173" spans="1:37" s="326" customFormat="1" ht="76.599999999999994" customHeight="1" x14ac:dyDescent="0.3">
      <c r="A173" s="524" t="s">
        <v>669</v>
      </c>
      <c r="B173" s="525">
        <v>8</v>
      </c>
      <c r="C173" s="526" t="s">
        <v>916</v>
      </c>
      <c r="D173" s="526" t="s">
        <v>734</v>
      </c>
      <c r="E173" s="527" t="s">
        <v>672</v>
      </c>
      <c r="F173" s="528"/>
      <c r="G173" s="219" t="s">
        <v>1778</v>
      </c>
      <c r="H173" s="529">
        <v>632165</v>
      </c>
      <c r="I173" s="503" t="s">
        <v>949</v>
      </c>
      <c r="J173" s="503"/>
      <c r="K173" s="525"/>
      <c r="L173" s="228" t="s">
        <v>1772</v>
      </c>
      <c r="M173" s="228" t="s">
        <v>1779</v>
      </c>
      <c r="N173" s="503">
        <v>1969</v>
      </c>
      <c r="O173" s="525" t="s">
        <v>1780</v>
      </c>
      <c r="P173" s="503"/>
      <c r="Q173" s="530" t="s">
        <v>1278</v>
      </c>
      <c r="R173" s="531" t="s">
        <v>1279</v>
      </c>
      <c r="S173" s="532" t="s">
        <v>1280</v>
      </c>
      <c r="T173" s="503"/>
      <c r="U173" s="503"/>
      <c r="V173" s="503"/>
      <c r="W173" s="503"/>
      <c r="X173" s="503"/>
      <c r="Y173" s="228" t="s">
        <v>1778</v>
      </c>
      <c r="Z173" s="490" t="s">
        <v>1781</v>
      </c>
      <c r="AA173" s="507">
        <v>42908</v>
      </c>
      <c r="AB173" s="228" t="s">
        <v>1782</v>
      </c>
      <c r="AC173" s="503"/>
      <c r="AD173" s="228" t="s">
        <v>1283</v>
      </c>
      <c r="AE173" s="533" t="s">
        <v>1284</v>
      </c>
      <c r="AF173" s="228" t="s">
        <v>1200</v>
      </c>
      <c r="AG173" s="229" t="s">
        <v>1783</v>
      </c>
      <c r="AH173" s="299">
        <v>45139</v>
      </c>
      <c r="AI173" s="317"/>
      <c r="AJ173" s="317"/>
      <c r="AK173" s="317"/>
    </row>
    <row r="174" spans="1:37" s="326" customFormat="1" ht="63" customHeight="1" x14ac:dyDescent="0.3">
      <c r="A174" s="524" t="s">
        <v>669</v>
      </c>
      <c r="B174" s="525">
        <v>9</v>
      </c>
      <c r="C174" s="526" t="s">
        <v>916</v>
      </c>
      <c r="D174" s="526" t="s">
        <v>744</v>
      </c>
      <c r="E174" s="527" t="s">
        <v>672</v>
      </c>
      <c r="F174" s="528"/>
      <c r="G174" s="219" t="s">
        <v>1784</v>
      </c>
      <c r="H174" s="529">
        <v>632165</v>
      </c>
      <c r="I174" s="503" t="s">
        <v>949</v>
      </c>
      <c r="J174" s="503"/>
      <c r="K174" s="525"/>
      <c r="L174" s="228" t="s">
        <v>1772</v>
      </c>
      <c r="M174" s="228" t="s">
        <v>1785</v>
      </c>
      <c r="N174" s="503">
        <v>1999</v>
      </c>
      <c r="O174" s="525" t="s">
        <v>1786</v>
      </c>
      <c r="P174" s="503"/>
      <c r="Q174" s="530" t="s">
        <v>1278</v>
      </c>
      <c r="R174" s="531" t="s">
        <v>1279</v>
      </c>
      <c r="S174" s="532" t="s">
        <v>1280</v>
      </c>
      <c r="T174" s="503"/>
      <c r="U174" s="503"/>
      <c r="V174" s="503"/>
      <c r="W174" s="503"/>
      <c r="X174" s="503"/>
      <c r="Y174" s="228" t="s">
        <v>1784</v>
      </c>
      <c r="Z174" s="490" t="s">
        <v>1787</v>
      </c>
      <c r="AA174" s="507">
        <v>42908</v>
      </c>
      <c r="AB174" s="228" t="s">
        <v>1788</v>
      </c>
      <c r="AC174" s="503"/>
      <c r="AD174" s="228" t="s">
        <v>1283</v>
      </c>
      <c r="AE174" s="533" t="s">
        <v>1284</v>
      </c>
      <c r="AF174" s="228" t="s">
        <v>1200</v>
      </c>
      <c r="AG174" s="229" t="s">
        <v>1789</v>
      </c>
      <c r="AH174" s="299">
        <v>45139</v>
      </c>
      <c r="AI174" s="317"/>
      <c r="AJ174" s="317"/>
      <c r="AK174" s="317"/>
    </row>
    <row r="175" spans="1:37" s="326" customFormat="1" ht="45.2" x14ac:dyDescent="0.3">
      <c r="A175" s="524" t="s">
        <v>669</v>
      </c>
      <c r="B175" s="525">
        <v>10</v>
      </c>
      <c r="C175" s="526" t="s">
        <v>916</v>
      </c>
      <c r="D175" s="526" t="s">
        <v>753</v>
      </c>
      <c r="E175" s="527" t="s">
        <v>672</v>
      </c>
      <c r="F175" s="528"/>
      <c r="G175" s="219"/>
      <c r="H175" s="525">
        <v>632185</v>
      </c>
      <c r="I175" s="503" t="s">
        <v>977</v>
      </c>
      <c r="J175" s="503" t="s">
        <v>719</v>
      </c>
      <c r="K175" s="525" t="s">
        <v>1790</v>
      </c>
      <c r="L175" s="228" t="s">
        <v>1757</v>
      </c>
      <c r="M175" s="228" t="s">
        <v>1791</v>
      </c>
      <c r="N175" s="503">
        <v>2018</v>
      </c>
      <c r="O175" s="525" t="s">
        <v>1792</v>
      </c>
      <c r="P175" s="503"/>
      <c r="Q175" s="530" t="s">
        <v>1250</v>
      </c>
      <c r="R175" s="531" t="s">
        <v>1793</v>
      </c>
      <c r="S175" s="531">
        <v>43224</v>
      </c>
      <c r="T175" s="503"/>
      <c r="U175" s="503"/>
      <c r="V175" s="503"/>
      <c r="W175" s="503"/>
      <c r="X175" s="503"/>
      <c r="Y175" s="228" t="s">
        <v>1794</v>
      </c>
      <c r="Z175" s="490" t="s">
        <v>1795</v>
      </c>
      <c r="AA175" s="507">
        <v>43280</v>
      </c>
      <c r="AB175" s="228" t="s">
        <v>1796</v>
      </c>
      <c r="AC175" s="503"/>
      <c r="AD175" s="503" t="s">
        <v>804</v>
      </c>
      <c r="AE175" s="343"/>
      <c r="AF175" s="317"/>
      <c r="AG175" s="317"/>
      <c r="AH175" s="317"/>
      <c r="AI175" s="317"/>
      <c r="AJ175" s="317"/>
      <c r="AK175" s="317"/>
    </row>
    <row r="176" spans="1:37" s="326" customFormat="1" ht="45.2" x14ac:dyDescent="0.3">
      <c r="A176" s="524" t="s">
        <v>669</v>
      </c>
      <c r="B176" s="525">
        <v>11</v>
      </c>
      <c r="C176" s="526" t="s">
        <v>916</v>
      </c>
      <c r="D176" s="526" t="s">
        <v>1482</v>
      </c>
      <c r="E176" s="527" t="s">
        <v>672</v>
      </c>
      <c r="F176" s="528"/>
      <c r="G176" s="219"/>
      <c r="H176" s="525">
        <v>632171</v>
      </c>
      <c r="I176" s="503" t="s">
        <v>888</v>
      </c>
      <c r="J176" s="503" t="s">
        <v>719</v>
      </c>
      <c r="K176" s="525" t="s">
        <v>1048</v>
      </c>
      <c r="L176" s="228" t="s">
        <v>1797</v>
      </c>
      <c r="M176" s="228" t="s">
        <v>1798</v>
      </c>
      <c r="N176" s="503">
        <v>2018</v>
      </c>
      <c r="O176" s="525">
        <v>13.8</v>
      </c>
      <c r="P176" s="503">
        <v>1929788.24</v>
      </c>
      <c r="Q176" s="530" t="s">
        <v>1250</v>
      </c>
      <c r="R176" s="531" t="s">
        <v>1799</v>
      </c>
      <c r="S176" s="531">
        <v>43187</v>
      </c>
      <c r="T176" s="503"/>
      <c r="U176" s="503"/>
      <c r="V176" s="503"/>
      <c r="W176" s="503"/>
      <c r="X176" s="503"/>
      <c r="Y176" s="228" t="s">
        <v>1800</v>
      </c>
      <c r="Z176" s="490" t="s">
        <v>1801</v>
      </c>
      <c r="AA176" s="507">
        <v>43209</v>
      </c>
      <c r="AB176" s="228" t="s">
        <v>1802</v>
      </c>
      <c r="AC176" s="503"/>
      <c r="AD176" s="503" t="s">
        <v>1283</v>
      </c>
      <c r="AE176" s="343"/>
      <c r="AF176" s="317"/>
      <c r="AG176" s="317"/>
      <c r="AH176" s="317"/>
      <c r="AI176" s="317"/>
      <c r="AJ176" s="317"/>
      <c r="AK176" s="317"/>
    </row>
    <row r="177" spans="1:37" s="326" customFormat="1" ht="55.65" x14ac:dyDescent="0.3">
      <c r="A177" s="524" t="s">
        <v>669</v>
      </c>
      <c r="B177" s="525">
        <v>13</v>
      </c>
      <c r="C177" s="526" t="s">
        <v>916</v>
      </c>
      <c r="D177" s="526" t="s">
        <v>1803</v>
      </c>
      <c r="E177" s="527" t="s">
        <v>672</v>
      </c>
      <c r="F177" s="528"/>
      <c r="G177" s="219"/>
      <c r="H177" s="525"/>
      <c r="I177" s="503" t="s">
        <v>842</v>
      </c>
      <c r="J177" s="503"/>
      <c r="K177" s="525"/>
      <c r="L177" s="228" t="s">
        <v>1804</v>
      </c>
      <c r="M177" s="228" t="s">
        <v>1805</v>
      </c>
      <c r="N177" s="503">
        <v>1990</v>
      </c>
      <c r="O177" s="525" t="s">
        <v>1806</v>
      </c>
      <c r="P177" s="503"/>
      <c r="Q177" s="530" t="s">
        <v>1807</v>
      </c>
      <c r="R177" s="531" t="s">
        <v>1808</v>
      </c>
      <c r="S177" s="531" t="s">
        <v>1809</v>
      </c>
      <c r="T177" s="503"/>
      <c r="U177" s="503"/>
      <c r="V177" s="503"/>
      <c r="W177" s="503"/>
      <c r="X177" s="503"/>
      <c r="Y177" s="228" t="s">
        <v>1810</v>
      </c>
      <c r="Z177" s="490" t="s">
        <v>1811</v>
      </c>
      <c r="AA177" s="507">
        <v>43570</v>
      </c>
      <c r="AB177" s="228" t="s">
        <v>1812</v>
      </c>
      <c r="AC177" s="503"/>
      <c r="AD177" s="503" t="s">
        <v>1283</v>
      </c>
      <c r="AE177" s="343"/>
      <c r="AF177" s="317"/>
      <c r="AG177" s="317"/>
      <c r="AH177" s="317"/>
      <c r="AI177" s="317"/>
      <c r="AJ177" s="317"/>
      <c r="AK177" s="317"/>
    </row>
    <row r="178" spans="1:37" s="326" customFormat="1" ht="55.65" x14ac:dyDescent="0.3">
      <c r="A178" s="524" t="s">
        <v>669</v>
      </c>
      <c r="B178" s="525">
        <v>14</v>
      </c>
      <c r="C178" s="526" t="s">
        <v>916</v>
      </c>
      <c r="D178" s="526" t="s">
        <v>761</v>
      </c>
      <c r="E178" s="527" t="s">
        <v>672</v>
      </c>
      <c r="F178" s="528"/>
      <c r="G178" s="219"/>
      <c r="H178" s="525"/>
      <c r="I178" s="503" t="s">
        <v>1813</v>
      </c>
      <c r="J178" s="503"/>
      <c r="K178" s="525"/>
      <c r="L178" s="228" t="s">
        <v>1804</v>
      </c>
      <c r="M178" s="228" t="s">
        <v>1814</v>
      </c>
      <c r="N178" s="503">
        <v>1989</v>
      </c>
      <c r="O178" s="525" t="s">
        <v>1815</v>
      </c>
      <c r="P178" s="503"/>
      <c r="Q178" s="530" t="s">
        <v>1807</v>
      </c>
      <c r="R178" s="531" t="s">
        <v>1808</v>
      </c>
      <c r="S178" s="531" t="s">
        <v>1809</v>
      </c>
      <c r="T178" s="503"/>
      <c r="U178" s="503"/>
      <c r="V178" s="503"/>
      <c r="W178" s="503"/>
      <c r="X178" s="503"/>
      <c r="Y178" s="228" t="s">
        <v>1816</v>
      </c>
      <c r="Z178" s="490" t="s">
        <v>1817</v>
      </c>
      <c r="AA178" s="507">
        <v>43570</v>
      </c>
      <c r="AB178" s="228" t="s">
        <v>1818</v>
      </c>
      <c r="AC178" s="503"/>
      <c r="AD178" s="503" t="s">
        <v>1283</v>
      </c>
      <c r="AE178" s="343"/>
      <c r="AF178" s="317"/>
      <c r="AG178" s="317"/>
      <c r="AH178" s="317"/>
      <c r="AI178" s="317"/>
      <c r="AJ178" s="317"/>
      <c r="AK178" s="317"/>
    </row>
    <row r="179" spans="1:37" s="326" customFormat="1" ht="55.65" x14ac:dyDescent="0.3">
      <c r="A179" s="524" t="s">
        <v>669</v>
      </c>
      <c r="B179" s="525">
        <v>15</v>
      </c>
      <c r="C179" s="526" t="s">
        <v>916</v>
      </c>
      <c r="D179" s="526" t="s">
        <v>770</v>
      </c>
      <c r="E179" s="527" t="s">
        <v>672</v>
      </c>
      <c r="F179" s="528"/>
      <c r="G179" s="219"/>
      <c r="H179" s="525"/>
      <c r="I179" s="503" t="s">
        <v>1813</v>
      </c>
      <c r="J179" s="503"/>
      <c r="K179" s="525"/>
      <c r="L179" s="228" t="s">
        <v>1804</v>
      </c>
      <c r="M179" s="228" t="s">
        <v>1814</v>
      </c>
      <c r="N179" s="503">
        <v>1989</v>
      </c>
      <c r="O179" s="525" t="s">
        <v>1815</v>
      </c>
      <c r="P179" s="503"/>
      <c r="Q179" s="530" t="s">
        <v>1807</v>
      </c>
      <c r="R179" s="531" t="s">
        <v>1808</v>
      </c>
      <c r="S179" s="531" t="s">
        <v>1809</v>
      </c>
      <c r="T179" s="503"/>
      <c r="U179" s="503"/>
      <c r="V179" s="503"/>
      <c r="W179" s="503"/>
      <c r="X179" s="503"/>
      <c r="Y179" s="228" t="s">
        <v>1819</v>
      </c>
      <c r="Z179" s="490" t="s">
        <v>1817</v>
      </c>
      <c r="AA179" s="507">
        <v>43570</v>
      </c>
      <c r="AB179" s="228" t="s">
        <v>1820</v>
      </c>
      <c r="AC179" s="503"/>
      <c r="AD179" s="503" t="s">
        <v>1283</v>
      </c>
      <c r="AE179" s="343"/>
      <c r="AF179" s="317"/>
      <c r="AG179" s="317"/>
      <c r="AH179" s="317"/>
      <c r="AI179" s="317"/>
      <c r="AJ179" s="317"/>
      <c r="AK179" s="317"/>
    </row>
    <row r="180" spans="1:37" s="326" customFormat="1" ht="55.65" x14ac:dyDescent="0.3">
      <c r="A180" s="524" t="s">
        <v>669</v>
      </c>
      <c r="B180" s="525">
        <v>16</v>
      </c>
      <c r="C180" s="526" t="s">
        <v>916</v>
      </c>
      <c r="D180" s="526" t="s">
        <v>780</v>
      </c>
      <c r="E180" s="527" t="s">
        <v>672</v>
      </c>
      <c r="F180" s="528"/>
      <c r="G180" s="219"/>
      <c r="H180" s="525"/>
      <c r="I180" s="503" t="s">
        <v>1821</v>
      </c>
      <c r="J180" s="503"/>
      <c r="K180" s="525"/>
      <c r="L180" s="228" t="s">
        <v>1804</v>
      </c>
      <c r="M180" s="228" t="s">
        <v>1805</v>
      </c>
      <c r="N180" s="503">
        <v>1990</v>
      </c>
      <c r="O180" s="525" t="s">
        <v>1822</v>
      </c>
      <c r="P180" s="503"/>
      <c r="Q180" s="530" t="s">
        <v>1807</v>
      </c>
      <c r="R180" s="531" t="s">
        <v>1808</v>
      </c>
      <c r="S180" s="531" t="s">
        <v>1809</v>
      </c>
      <c r="T180" s="503"/>
      <c r="U180" s="503"/>
      <c r="V180" s="503"/>
      <c r="W180" s="503"/>
      <c r="X180" s="503"/>
      <c r="Y180" s="228" t="s">
        <v>1823</v>
      </c>
      <c r="Z180" s="490" t="s">
        <v>1824</v>
      </c>
      <c r="AA180" s="507">
        <v>43570</v>
      </c>
      <c r="AB180" s="228" t="s">
        <v>1825</v>
      </c>
      <c r="AC180" s="503"/>
      <c r="AD180" s="503" t="s">
        <v>1283</v>
      </c>
      <c r="AE180" s="343"/>
      <c r="AF180" s="317"/>
      <c r="AG180" s="317"/>
      <c r="AH180" s="317"/>
      <c r="AI180" s="317"/>
      <c r="AJ180" s="317"/>
      <c r="AK180" s="317"/>
    </row>
    <row r="181" spans="1:37" s="326" customFormat="1" ht="77.900000000000006" x14ac:dyDescent="0.3">
      <c r="A181" s="524" t="s">
        <v>669</v>
      </c>
      <c r="B181" s="525">
        <v>17</v>
      </c>
      <c r="C181" s="526" t="s">
        <v>916</v>
      </c>
      <c r="D181" s="526" t="s">
        <v>790</v>
      </c>
      <c r="E181" s="527" t="s">
        <v>672</v>
      </c>
      <c r="F181" s="528"/>
      <c r="G181" s="219"/>
      <c r="H181" s="525">
        <v>632167</v>
      </c>
      <c r="I181" s="503" t="s">
        <v>1826</v>
      </c>
      <c r="J181" s="503"/>
      <c r="K181" s="525"/>
      <c r="L181" s="228" t="s">
        <v>1804</v>
      </c>
      <c r="M181" s="228" t="s">
        <v>1805</v>
      </c>
      <c r="N181" s="503">
        <v>1990</v>
      </c>
      <c r="O181" s="525" t="s">
        <v>1827</v>
      </c>
      <c r="P181" s="503"/>
      <c r="Q181" s="530" t="s">
        <v>1828</v>
      </c>
      <c r="R181" s="531" t="s">
        <v>1829</v>
      </c>
      <c r="S181" s="535" t="s">
        <v>1830</v>
      </c>
      <c r="T181" s="503"/>
      <c r="U181" s="503"/>
      <c r="V181" s="503"/>
      <c r="W181" s="503"/>
      <c r="X181" s="503"/>
      <c r="Y181" s="228" t="s">
        <v>1831</v>
      </c>
      <c r="Z181" s="490" t="s">
        <v>1811</v>
      </c>
      <c r="AA181" s="507">
        <v>44013</v>
      </c>
      <c r="AB181" s="228" t="s">
        <v>1832</v>
      </c>
      <c r="AC181" s="503"/>
      <c r="AD181" s="228" t="s">
        <v>1283</v>
      </c>
      <c r="AE181" s="533" t="s">
        <v>1833</v>
      </c>
      <c r="AF181" s="228" t="s">
        <v>1200</v>
      </c>
      <c r="AG181" s="229" t="s">
        <v>1834</v>
      </c>
      <c r="AH181" s="299">
        <v>44550</v>
      </c>
      <c r="AI181" s="317"/>
      <c r="AJ181" s="317"/>
      <c r="AK181" s="317"/>
    </row>
    <row r="182" spans="1:37" s="326" customFormat="1" ht="77.900000000000006" x14ac:dyDescent="0.3">
      <c r="A182" s="524" t="s">
        <v>669</v>
      </c>
      <c r="B182" s="525">
        <v>18</v>
      </c>
      <c r="C182" s="526" t="s">
        <v>916</v>
      </c>
      <c r="D182" s="526" t="s">
        <v>797</v>
      </c>
      <c r="E182" s="527" t="s">
        <v>672</v>
      </c>
      <c r="F182" s="528"/>
      <c r="G182" s="219"/>
      <c r="H182" s="525"/>
      <c r="I182" s="503" t="s">
        <v>1835</v>
      </c>
      <c r="J182" s="503"/>
      <c r="K182" s="525"/>
      <c r="L182" s="228" t="s">
        <v>1804</v>
      </c>
      <c r="M182" s="228" t="s">
        <v>1805</v>
      </c>
      <c r="N182" s="503">
        <v>1985</v>
      </c>
      <c r="O182" s="525" t="s">
        <v>1836</v>
      </c>
      <c r="P182" s="503"/>
      <c r="Q182" s="530" t="s">
        <v>1828</v>
      </c>
      <c r="R182" s="531" t="s">
        <v>1829</v>
      </c>
      <c r="S182" s="535" t="s">
        <v>1830</v>
      </c>
      <c r="T182" s="503"/>
      <c r="U182" s="503"/>
      <c r="V182" s="503"/>
      <c r="W182" s="503"/>
      <c r="X182" s="503"/>
      <c r="Y182" s="228" t="s">
        <v>1837</v>
      </c>
      <c r="Z182" s="490" t="s">
        <v>1838</v>
      </c>
      <c r="AA182" s="507">
        <v>44039</v>
      </c>
      <c r="AB182" s="228" t="s">
        <v>1839</v>
      </c>
      <c r="AC182" s="503"/>
      <c r="AD182" s="228" t="s">
        <v>1283</v>
      </c>
      <c r="AE182" s="533" t="s">
        <v>1833</v>
      </c>
      <c r="AF182" s="228" t="s">
        <v>1200</v>
      </c>
      <c r="AG182" s="493" t="s">
        <v>1840</v>
      </c>
      <c r="AH182" s="536">
        <v>44552</v>
      </c>
      <c r="AI182" s="317"/>
      <c r="AJ182" s="317"/>
      <c r="AK182" s="317"/>
    </row>
    <row r="183" spans="1:37" s="326" customFormat="1" ht="96.05" customHeight="1" x14ac:dyDescent="0.3">
      <c r="A183" s="524" t="s">
        <v>669</v>
      </c>
      <c r="B183" s="525">
        <v>19</v>
      </c>
      <c r="C183" s="526" t="s">
        <v>916</v>
      </c>
      <c r="D183" s="526" t="s">
        <v>805</v>
      </c>
      <c r="E183" s="527" t="s">
        <v>672</v>
      </c>
      <c r="F183" s="528"/>
      <c r="G183" s="219"/>
      <c r="H183" s="525">
        <v>632167</v>
      </c>
      <c r="I183" s="503" t="s">
        <v>1826</v>
      </c>
      <c r="J183" s="294"/>
      <c r="K183" s="319"/>
      <c r="L183" s="228" t="s">
        <v>1804</v>
      </c>
      <c r="M183" s="228" t="s">
        <v>1814</v>
      </c>
      <c r="N183" s="503">
        <v>1976</v>
      </c>
      <c r="O183" s="525" t="s">
        <v>1841</v>
      </c>
      <c r="P183" s="503"/>
      <c r="Q183" s="530" t="s">
        <v>1828</v>
      </c>
      <c r="R183" s="531" t="s">
        <v>1829</v>
      </c>
      <c r="S183" s="535" t="s">
        <v>1830</v>
      </c>
      <c r="T183" s="503"/>
      <c r="U183" s="503"/>
      <c r="V183" s="503"/>
      <c r="W183" s="503"/>
      <c r="X183" s="503"/>
      <c r="Y183" s="228" t="s">
        <v>1842</v>
      </c>
      <c r="Z183" s="428" t="s">
        <v>1843</v>
      </c>
      <c r="AA183" s="507">
        <v>43998</v>
      </c>
      <c r="AB183" s="228" t="s">
        <v>1844</v>
      </c>
      <c r="AC183" s="503"/>
      <c r="AD183" s="228" t="s">
        <v>1283</v>
      </c>
      <c r="AE183" s="533" t="s">
        <v>1833</v>
      </c>
      <c r="AF183" s="228" t="s">
        <v>1200</v>
      </c>
      <c r="AG183" s="493" t="s">
        <v>1845</v>
      </c>
      <c r="AH183" s="536">
        <v>44011</v>
      </c>
      <c r="AI183" s="317"/>
      <c r="AJ183" s="317"/>
      <c r="AK183" s="317"/>
    </row>
    <row r="184" spans="1:37" s="326" customFormat="1" ht="77.900000000000006" x14ac:dyDescent="0.3">
      <c r="A184" s="524" t="s">
        <v>669</v>
      </c>
      <c r="B184" s="525">
        <v>20</v>
      </c>
      <c r="C184" s="526" t="s">
        <v>916</v>
      </c>
      <c r="D184" s="526" t="s">
        <v>815</v>
      </c>
      <c r="E184" s="527" t="s">
        <v>672</v>
      </c>
      <c r="F184" s="222"/>
      <c r="G184" s="259"/>
      <c r="H184" s="525">
        <v>632167</v>
      </c>
      <c r="I184" s="503" t="s">
        <v>1826</v>
      </c>
      <c r="J184" s="294"/>
      <c r="K184" s="319"/>
      <c r="L184" s="228" t="s">
        <v>1804</v>
      </c>
      <c r="M184" s="228" t="s">
        <v>1846</v>
      </c>
      <c r="N184" s="503">
        <v>1990</v>
      </c>
      <c r="O184" s="319"/>
      <c r="P184" s="294"/>
      <c r="Q184" s="497" t="s">
        <v>1828</v>
      </c>
      <c r="R184" s="537" t="s">
        <v>1829</v>
      </c>
      <c r="S184" s="538" t="s">
        <v>1830</v>
      </c>
      <c r="T184" s="294"/>
      <c r="U184" s="294"/>
      <c r="V184" s="294"/>
      <c r="W184" s="294"/>
      <c r="X184" s="294"/>
      <c r="Y184" s="228" t="s">
        <v>1847</v>
      </c>
      <c r="Z184" s="493" t="s">
        <v>1848</v>
      </c>
      <c r="AA184" s="507">
        <v>44056</v>
      </c>
      <c r="AB184" s="228" t="s">
        <v>1849</v>
      </c>
      <c r="AC184" s="294"/>
      <c r="AD184" s="228" t="s">
        <v>1283</v>
      </c>
      <c r="AE184" s="533" t="s">
        <v>1833</v>
      </c>
      <c r="AF184" s="228" t="s">
        <v>1200</v>
      </c>
      <c r="AG184" s="493" t="s">
        <v>1850</v>
      </c>
      <c r="AH184" s="493" t="s">
        <v>1851</v>
      </c>
      <c r="AI184" s="317"/>
      <c r="AJ184" s="317"/>
      <c r="AK184" s="317"/>
    </row>
    <row r="185" spans="1:37" s="326" customFormat="1" ht="45.2" x14ac:dyDescent="0.3">
      <c r="A185" s="524" t="s">
        <v>669</v>
      </c>
      <c r="B185" s="525">
        <v>21</v>
      </c>
      <c r="C185" s="526" t="s">
        <v>916</v>
      </c>
      <c r="D185" s="526" t="s">
        <v>823</v>
      </c>
      <c r="E185" s="539" t="s">
        <v>672</v>
      </c>
      <c r="F185" s="222"/>
      <c r="G185" s="293"/>
      <c r="H185" s="525"/>
      <c r="I185" s="503" t="s">
        <v>1852</v>
      </c>
      <c r="J185" s="503" t="s">
        <v>1114</v>
      </c>
      <c r="K185" s="525" t="s">
        <v>1853</v>
      </c>
      <c r="L185" s="228" t="s">
        <v>1797</v>
      </c>
      <c r="M185" s="228" t="s">
        <v>1798</v>
      </c>
      <c r="N185" s="503">
        <v>2019</v>
      </c>
      <c r="O185" s="525">
        <v>13.8</v>
      </c>
      <c r="P185" s="503">
        <v>1514629.28</v>
      </c>
      <c r="Q185" s="497" t="s">
        <v>1250</v>
      </c>
      <c r="R185" s="537" t="s">
        <v>1854</v>
      </c>
      <c r="S185" s="538">
        <v>43761</v>
      </c>
      <c r="T185" s="294"/>
      <c r="U185" s="294"/>
      <c r="V185" s="294"/>
      <c r="W185" s="294"/>
      <c r="X185" s="294"/>
      <c r="Y185" s="228" t="s">
        <v>1855</v>
      </c>
      <c r="Z185" s="493" t="s">
        <v>1856</v>
      </c>
      <c r="AA185" s="507">
        <v>43782</v>
      </c>
      <c r="AB185" s="228" t="s">
        <v>494</v>
      </c>
      <c r="AC185" s="294"/>
      <c r="AD185" s="228" t="s">
        <v>1283</v>
      </c>
      <c r="AE185" s="533" t="s">
        <v>1857</v>
      </c>
      <c r="AF185" s="228" t="s">
        <v>1200</v>
      </c>
      <c r="AG185" s="493" t="s">
        <v>1858</v>
      </c>
      <c r="AH185" s="536">
        <v>44551</v>
      </c>
      <c r="AI185" s="317"/>
      <c r="AJ185" s="317"/>
      <c r="AK185" s="317"/>
    </row>
    <row r="186" spans="1:37" s="326" customFormat="1" ht="45.2" x14ac:dyDescent="0.3">
      <c r="A186" s="524" t="s">
        <v>669</v>
      </c>
      <c r="B186" s="525">
        <v>22</v>
      </c>
      <c r="C186" s="526" t="s">
        <v>916</v>
      </c>
      <c r="D186" s="526" t="s">
        <v>832</v>
      </c>
      <c r="E186" s="539" t="s">
        <v>672</v>
      </c>
      <c r="F186" s="222"/>
      <c r="G186" s="293"/>
      <c r="H186" s="525"/>
      <c r="I186" s="503" t="s">
        <v>1859</v>
      </c>
      <c r="J186" s="503" t="s">
        <v>1085</v>
      </c>
      <c r="K186" s="525" t="s">
        <v>1860</v>
      </c>
      <c r="L186" s="228" t="s">
        <v>1797</v>
      </c>
      <c r="M186" s="228" t="s">
        <v>1798</v>
      </c>
      <c r="N186" s="503">
        <v>2019</v>
      </c>
      <c r="O186" s="525">
        <v>13.8</v>
      </c>
      <c r="P186" s="503">
        <v>1512262.11</v>
      </c>
      <c r="Q186" s="497" t="s">
        <v>1250</v>
      </c>
      <c r="R186" s="537" t="s">
        <v>1861</v>
      </c>
      <c r="S186" s="538">
        <v>43761</v>
      </c>
      <c r="T186" s="294"/>
      <c r="U186" s="294"/>
      <c r="V186" s="294"/>
      <c r="W186" s="294"/>
      <c r="X186" s="294"/>
      <c r="Y186" s="228" t="s">
        <v>1862</v>
      </c>
      <c r="Z186" s="493" t="s">
        <v>1863</v>
      </c>
      <c r="AA186" s="507">
        <v>43782</v>
      </c>
      <c r="AB186" s="228" t="s">
        <v>1864</v>
      </c>
      <c r="AC186" s="294"/>
      <c r="AD186" s="228" t="s">
        <v>1283</v>
      </c>
      <c r="AE186" s="533" t="s">
        <v>1865</v>
      </c>
      <c r="AF186" s="228" t="s">
        <v>1200</v>
      </c>
      <c r="AG186" s="540" t="s">
        <v>1866</v>
      </c>
      <c r="AH186" s="536">
        <v>44553</v>
      </c>
      <c r="AI186" s="317"/>
      <c r="AJ186" s="317"/>
      <c r="AK186" s="317"/>
    </row>
    <row r="187" spans="1:37" s="326" customFormat="1" ht="59.25" customHeight="1" x14ac:dyDescent="0.3">
      <c r="A187" s="524" t="s">
        <v>669</v>
      </c>
      <c r="B187" s="525">
        <v>23</v>
      </c>
      <c r="C187" s="526" t="s">
        <v>916</v>
      </c>
      <c r="D187" s="526" t="s">
        <v>1867</v>
      </c>
      <c r="E187" s="539" t="s">
        <v>672</v>
      </c>
      <c r="F187" s="222"/>
      <c r="G187" s="525">
        <v>632186</v>
      </c>
      <c r="H187" s="326">
        <v>632185</v>
      </c>
      <c r="I187" s="503" t="s">
        <v>977</v>
      </c>
      <c r="J187" s="525"/>
      <c r="K187" s="317"/>
      <c r="L187" s="228" t="s">
        <v>1804</v>
      </c>
      <c r="M187" s="228" t="s">
        <v>1868</v>
      </c>
      <c r="N187" s="503">
        <v>1990</v>
      </c>
      <c r="O187" s="525" t="s">
        <v>1869</v>
      </c>
      <c r="P187" s="317"/>
      <c r="Q187" s="264" t="s">
        <v>1335</v>
      </c>
      <c r="R187" s="537" t="s">
        <v>1336</v>
      </c>
      <c r="S187" s="538" t="s">
        <v>1870</v>
      </c>
      <c r="T187" s="294"/>
      <c r="U187" s="294"/>
      <c r="V187" s="294"/>
      <c r="W187" s="294"/>
      <c r="X187" s="503"/>
      <c r="Y187" s="228" t="s">
        <v>1871</v>
      </c>
      <c r="Z187" s="493" t="s">
        <v>1872</v>
      </c>
      <c r="AA187" s="507">
        <v>44700</v>
      </c>
      <c r="AB187" s="228" t="s">
        <v>1873</v>
      </c>
      <c r="AC187" s="294"/>
      <c r="AD187" s="228" t="s">
        <v>1283</v>
      </c>
      <c r="AE187" s="541" t="s">
        <v>1341</v>
      </c>
      <c r="AF187" s="228" t="s">
        <v>1200</v>
      </c>
      <c r="AG187" s="493" t="s">
        <v>1874</v>
      </c>
      <c r="AH187" s="536">
        <v>44757</v>
      </c>
      <c r="AI187" s="317"/>
      <c r="AJ187" s="317"/>
      <c r="AK187" s="317"/>
    </row>
    <row r="188" spans="1:37" s="326" customFormat="1" ht="57.8" customHeight="1" x14ac:dyDescent="0.3">
      <c r="A188" s="542" t="s">
        <v>669</v>
      </c>
      <c r="B188" s="543">
        <v>24</v>
      </c>
      <c r="C188" s="544" t="s">
        <v>916</v>
      </c>
      <c r="D188" s="544" t="s">
        <v>1875</v>
      </c>
      <c r="E188" s="545" t="s">
        <v>672</v>
      </c>
      <c r="F188" s="279"/>
      <c r="G188" s="525">
        <v>632186</v>
      </c>
      <c r="H188" s="333">
        <v>632186</v>
      </c>
      <c r="I188" s="546" t="s">
        <v>1876</v>
      </c>
      <c r="J188" s="543"/>
      <c r="K188" s="333"/>
      <c r="L188" s="341" t="s">
        <v>1804</v>
      </c>
      <c r="M188" s="341" t="s">
        <v>1877</v>
      </c>
      <c r="N188" s="547">
        <v>1964</v>
      </c>
      <c r="O188" s="543" t="s">
        <v>1878</v>
      </c>
      <c r="P188" s="333"/>
      <c r="Q188" s="225" t="s">
        <v>1335</v>
      </c>
      <c r="R188" s="531" t="s">
        <v>1336</v>
      </c>
      <c r="S188" s="535" t="s">
        <v>1870</v>
      </c>
      <c r="T188" s="276"/>
      <c r="U188" s="276"/>
      <c r="V188" s="276"/>
      <c r="W188" s="276"/>
      <c r="X188" s="547"/>
      <c r="Y188" s="341" t="s">
        <v>1879</v>
      </c>
      <c r="Z188" s="428" t="s">
        <v>1880</v>
      </c>
      <c r="AA188" s="548">
        <v>44700</v>
      </c>
      <c r="AB188" s="341" t="s">
        <v>1881</v>
      </c>
      <c r="AC188" s="276"/>
      <c r="AD188" s="228" t="s">
        <v>1283</v>
      </c>
      <c r="AE188" s="541" t="s">
        <v>1341</v>
      </c>
      <c r="AF188" s="228" t="s">
        <v>1200</v>
      </c>
      <c r="AG188" s="493" t="s">
        <v>1882</v>
      </c>
      <c r="AH188" s="536">
        <v>44756</v>
      </c>
      <c r="AI188" s="333"/>
      <c r="AJ188" s="333"/>
      <c r="AK188" s="333"/>
    </row>
    <row r="189" spans="1:37" s="326" customFormat="1" ht="77.900000000000006" x14ac:dyDescent="0.3">
      <c r="A189" s="317" t="s">
        <v>669</v>
      </c>
      <c r="B189" s="319">
        <v>25</v>
      </c>
      <c r="C189" s="295" t="s">
        <v>916</v>
      </c>
      <c r="D189" s="295" t="s">
        <v>1883</v>
      </c>
      <c r="E189" s="216" t="s">
        <v>672</v>
      </c>
      <c r="F189" s="222"/>
      <c r="G189" s="293"/>
      <c r="H189" s="319">
        <v>632186</v>
      </c>
      <c r="I189" s="294" t="s">
        <v>858</v>
      </c>
      <c r="J189" s="294"/>
      <c r="K189" s="319"/>
      <c r="L189" s="228" t="s">
        <v>1804</v>
      </c>
      <c r="M189" s="228" t="s">
        <v>1877</v>
      </c>
      <c r="N189" s="294">
        <v>1990</v>
      </c>
      <c r="O189" s="319" t="s">
        <v>1878</v>
      </c>
      <c r="P189" s="294"/>
      <c r="Q189" s="530" t="s">
        <v>1335</v>
      </c>
      <c r="R189" s="531" t="s">
        <v>1336</v>
      </c>
      <c r="S189" s="535" t="s">
        <v>1870</v>
      </c>
      <c r="T189" s="294"/>
      <c r="U189" s="294"/>
      <c r="V189" s="294"/>
      <c r="W189" s="294"/>
      <c r="X189" s="294"/>
      <c r="Y189" s="341" t="s">
        <v>1884</v>
      </c>
      <c r="Z189" s="428" t="s">
        <v>1885</v>
      </c>
      <c r="AA189" s="548">
        <v>44693</v>
      </c>
      <c r="AB189" s="341" t="s">
        <v>1886</v>
      </c>
      <c r="AC189" s="294"/>
      <c r="AD189" s="228" t="s">
        <v>1283</v>
      </c>
      <c r="AE189" s="541" t="s">
        <v>1341</v>
      </c>
      <c r="AF189" s="228" t="s">
        <v>1200</v>
      </c>
      <c r="AG189" s="493" t="s">
        <v>1887</v>
      </c>
      <c r="AH189" s="536">
        <v>44756</v>
      </c>
      <c r="AI189" s="317"/>
      <c r="AJ189" s="317"/>
      <c r="AK189" s="317"/>
    </row>
    <row r="190" spans="1:37" s="326" customFormat="1" ht="77.900000000000006" x14ac:dyDescent="0.3">
      <c r="A190" s="317" t="s">
        <v>669</v>
      </c>
      <c r="B190" s="319">
        <v>26</v>
      </c>
      <c r="C190" s="295" t="s">
        <v>916</v>
      </c>
      <c r="D190" s="295" t="s">
        <v>1888</v>
      </c>
      <c r="E190" s="216" t="s">
        <v>672</v>
      </c>
      <c r="F190" s="222"/>
      <c r="G190" s="259"/>
      <c r="H190" s="319">
        <v>632185</v>
      </c>
      <c r="I190" s="294" t="s">
        <v>849</v>
      </c>
      <c r="J190" s="294"/>
      <c r="K190" s="319"/>
      <c r="L190" s="228" t="s">
        <v>1804</v>
      </c>
      <c r="M190" s="228" t="s">
        <v>1889</v>
      </c>
      <c r="N190" s="294">
        <v>1990</v>
      </c>
      <c r="O190" s="319" t="s">
        <v>1890</v>
      </c>
      <c r="P190" s="294"/>
      <c r="Q190" s="530" t="s">
        <v>1335</v>
      </c>
      <c r="R190" s="531" t="s">
        <v>1336</v>
      </c>
      <c r="S190" s="535" t="s">
        <v>1870</v>
      </c>
      <c r="T190" s="294"/>
      <c r="U190" s="294"/>
      <c r="V190" s="294"/>
      <c r="W190" s="294"/>
      <c r="X190" s="294"/>
      <c r="Y190" s="341" t="s">
        <v>1891</v>
      </c>
      <c r="Z190" s="428" t="s">
        <v>1892</v>
      </c>
      <c r="AA190" s="507">
        <v>44700</v>
      </c>
      <c r="AB190" s="341" t="s">
        <v>1893</v>
      </c>
      <c r="AC190" s="294"/>
      <c r="AD190" s="228" t="s">
        <v>1283</v>
      </c>
      <c r="AE190" s="541" t="s">
        <v>1341</v>
      </c>
      <c r="AF190" s="228" t="s">
        <v>1200</v>
      </c>
      <c r="AG190" s="229" t="s">
        <v>1894</v>
      </c>
      <c r="AH190" s="299">
        <v>44757</v>
      </c>
      <c r="AI190" s="317"/>
      <c r="AJ190" s="317"/>
      <c r="AK190" s="317"/>
    </row>
    <row r="191" spans="1:37" s="326" customFormat="1" ht="77.900000000000006" x14ac:dyDescent="0.3">
      <c r="A191" s="317" t="s">
        <v>669</v>
      </c>
      <c r="B191" s="319">
        <v>27</v>
      </c>
      <c r="C191" s="295" t="s">
        <v>916</v>
      </c>
      <c r="D191" s="295" t="s">
        <v>1895</v>
      </c>
      <c r="E191" s="216" t="s">
        <v>672</v>
      </c>
      <c r="F191" s="222"/>
      <c r="G191" s="259"/>
      <c r="H191" s="319">
        <v>632185</v>
      </c>
      <c r="I191" s="294" t="s">
        <v>977</v>
      </c>
      <c r="J191" s="294"/>
      <c r="K191" s="319"/>
      <c r="L191" s="228" t="s">
        <v>1804</v>
      </c>
      <c r="M191" s="228" t="s">
        <v>1805</v>
      </c>
      <c r="N191" s="294">
        <v>1990</v>
      </c>
      <c r="O191" s="319" t="s">
        <v>1896</v>
      </c>
      <c r="P191" s="294"/>
      <c r="Q191" s="530" t="s">
        <v>1335</v>
      </c>
      <c r="R191" s="531" t="s">
        <v>1336</v>
      </c>
      <c r="S191" s="535" t="s">
        <v>1870</v>
      </c>
      <c r="T191" s="294"/>
      <c r="U191" s="294"/>
      <c r="V191" s="294"/>
      <c r="W191" s="294"/>
      <c r="X191" s="294"/>
      <c r="Y191" s="341" t="s">
        <v>1897</v>
      </c>
      <c r="Z191" s="428" t="s">
        <v>1898</v>
      </c>
      <c r="AA191" s="507">
        <v>44700</v>
      </c>
      <c r="AB191" s="341" t="s">
        <v>1899</v>
      </c>
      <c r="AC191" s="294"/>
      <c r="AD191" s="228" t="s">
        <v>1283</v>
      </c>
      <c r="AE191" s="541" t="s">
        <v>1341</v>
      </c>
      <c r="AF191" s="228" t="s">
        <v>1200</v>
      </c>
      <c r="AG191" s="493" t="s">
        <v>1900</v>
      </c>
      <c r="AH191" s="536">
        <v>44757</v>
      </c>
      <c r="AI191" s="317"/>
      <c r="AJ191" s="317"/>
      <c r="AK191" s="317"/>
    </row>
    <row r="192" spans="1:37" s="326" customFormat="1" ht="77.900000000000006" x14ac:dyDescent="0.3">
      <c r="A192" s="317" t="s">
        <v>669</v>
      </c>
      <c r="B192" s="319">
        <v>28</v>
      </c>
      <c r="C192" s="295" t="s">
        <v>916</v>
      </c>
      <c r="D192" s="295" t="s">
        <v>840</v>
      </c>
      <c r="E192" s="216" t="s">
        <v>672</v>
      </c>
      <c r="F192" s="222"/>
      <c r="G192" s="259"/>
      <c r="H192" s="319">
        <v>632185</v>
      </c>
      <c r="I192" s="294" t="s">
        <v>977</v>
      </c>
      <c r="J192" s="294"/>
      <c r="K192" s="319"/>
      <c r="L192" s="228" t="s">
        <v>1804</v>
      </c>
      <c r="M192" s="228" t="s">
        <v>1901</v>
      </c>
      <c r="N192" s="294">
        <v>1990</v>
      </c>
      <c r="O192" s="319" t="s">
        <v>1902</v>
      </c>
      <c r="P192" s="294"/>
      <c r="Q192" s="530" t="s">
        <v>1335</v>
      </c>
      <c r="R192" s="531" t="s">
        <v>1336</v>
      </c>
      <c r="S192" s="535" t="s">
        <v>1870</v>
      </c>
      <c r="T192" s="294"/>
      <c r="U192" s="294"/>
      <c r="V192" s="294"/>
      <c r="W192" s="294"/>
      <c r="X192" s="294"/>
      <c r="Y192" s="341" t="s">
        <v>1903</v>
      </c>
      <c r="Z192" s="428" t="s">
        <v>1904</v>
      </c>
      <c r="AA192" s="507">
        <v>44700</v>
      </c>
      <c r="AB192" s="341" t="s">
        <v>1905</v>
      </c>
      <c r="AC192" s="294"/>
      <c r="AD192" s="228" t="s">
        <v>1283</v>
      </c>
      <c r="AE192" s="541" t="s">
        <v>1341</v>
      </c>
      <c r="AF192" s="228" t="s">
        <v>1200</v>
      </c>
      <c r="AG192" s="493" t="s">
        <v>1906</v>
      </c>
      <c r="AH192" s="536">
        <v>44757</v>
      </c>
      <c r="AI192" s="317"/>
      <c r="AJ192" s="317"/>
      <c r="AK192" s="317"/>
    </row>
    <row r="193" spans="1:89" s="326" customFormat="1" ht="77.900000000000006" x14ac:dyDescent="0.3">
      <c r="A193" s="317" t="s">
        <v>669</v>
      </c>
      <c r="B193" s="319">
        <v>29</v>
      </c>
      <c r="C193" s="295" t="s">
        <v>916</v>
      </c>
      <c r="D193" s="295" t="s">
        <v>846</v>
      </c>
      <c r="E193" s="216" t="s">
        <v>672</v>
      </c>
      <c r="F193" s="222"/>
      <c r="G193" s="259"/>
      <c r="H193" s="319">
        <v>632185</v>
      </c>
      <c r="I193" s="294" t="s">
        <v>1907</v>
      </c>
      <c r="J193" s="294"/>
      <c r="K193" s="319"/>
      <c r="L193" s="228" t="s">
        <v>1804</v>
      </c>
      <c r="M193" s="228" t="s">
        <v>1805</v>
      </c>
      <c r="N193" s="294">
        <v>1990</v>
      </c>
      <c r="O193" s="319" t="s">
        <v>1896</v>
      </c>
      <c r="P193" s="294"/>
      <c r="Q193" s="530" t="s">
        <v>1335</v>
      </c>
      <c r="R193" s="531" t="s">
        <v>1336</v>
      </c>
      <c r="S193" s="535" t="s">
        <v>1870</v>
      </c>
      <c r="T193" s="294"/>
      <c r="U193" s="294"/>
      <c r="V193" s="294"/>
      <c r="W193" s="294"/>
      <c r="X193" s="294"/>
      <c r="Y193" s="341" t="s">
        <v>1908</v>
      </c>
      <c r="Z193" s="493" t="s">
        <v>1909</v>
      </c>
      <c r="AA193" s="507">
        <v>44700</v>
      </c>
      <c r="AB193" s="341" t="s">
        <v>1910</v>
      </c>
      <c r="AC193" s="294"/>
      <c r="AD193" s="228" t="s">
        <v>1283</v>
      </c>
      <c r="AE193" s="541" t="s">
        <v>1341</v>
      </c>
      <c r="AF193" s="228" t="s">
        <v>1200</v>
      </c>
      <c r="AG193" s="549" t="s">
        <v>1911</v>
      </c>
      <c r="AH193" s="550">
        <v>44757</v>
      </c>
      <c r="AI193" s="551"/>
      <c r="AJ193" s="551"/>
      <c r="AK193" s="551"/>
    </row>
    <row r="194" spans="1:89" s="326" customFormat="1" ht="77.900000000000006" x14ac:dyDescent="0.3">
      <c r="A194" s="317" t="s">
        <v>669</v>
      </c>
      <c r="B194" s="319">
        <v>30</v>
      </c>
      <c r="C194" s="295" t="s">
        <v>916</v>
      </c>
      <c r="D194" s="295" t="s">
        <v>855</v>
      </c>
      <c r="E194" s="216" t="s">
        <v>672</v>
      </c>
      <c r="F194" s="222"/>
      <c r="G194" s="259"/>
      <c r="H194" s="319">
        <v>632185</v>
      </c>
      <c r="I194" s="294" t="s">
        <v>1907</v>
      </c>
      <c r="J194" s="294"/>
      <c r="K194" s="319"/>
      <c r="L194" s="228" t="s">
        <v>1804</v>
      </c>
      <c r="M194" s="228" t="s">
        <v>1912</v>
      </c>
      <c r="N194" s="294">
        <v>1990</v>
      </c>
      <c r="O194" s="319" t="s">
        <v>1913</v>
      </c>
      <c r="P194" s="294"/>
      <c r="Q194" s="530" t="s">
        <v>1335</v>
      </c>
      <c r="R194" s="531" t="s">
        <v>1336</v>
      </c>
      <c r="S194" s="535" t="s">
        <v>1870</v>
      </c>
      <c r="T194" s="294"/>
      <c r="U194" s="294"/>
      <c r="V194" s="294"/>
      <c r="W194" s="294"/>
      <c r="X194" s="294"/>
      <c r="Y194" s="341" t="s">
        <v>1914</v>
      </c>
      <c r="Z194" s="493" t="s">
        <v>1915</v>
      </c>
      <c r="AA194" s="507">
        <v>44700</v>
      </c>
      <c r="AB194" s="341" t="s">
        <v>1916</v>
      </c>
      <c r="AC194" s="294"/>
      <c r="AD194" s="228" t="s">
        <v>1283</v>
      </c>
      <c r="AE194" s="541" t="s">
        <v>1341</v>
      </c>
      <c r="AF194" s="228" t="s">
        <v>1200</v>
      </c>
      <c r="AG194" s="493" t="s">
        <v>1917</v>
      </c>
      <c r="AH194" s="536">
        <v>44757</v>
      </c>
      <c r="AI194" s="317"/>
      <c r="AJ194" s="317"/>
      <c r="AK194" s="317"/>
    </row>
    <row r="195" spans="1:89" s="326" customFormat="1" ht="77.900000000000006" x14ac:dyDescent="0.3">
      <c r="A195" s="317" t="s">
        <v>669</v>
      </c>
      <c r="B195" s="319">
        <v>31</v>
      </c>
      <c r="C195" s="295" t="s">
        <v>916</v>
      </c>
      <c r="D195" s="295" t="s">
        <v>864</v>
      </c>
      <c r="E195" s="216" t="s">
        <v>672</v>
      </c>
      <c r="F195" s="222"/>
      <c r="G195" s="259"/>
      <c r="H195" s="319">
        <v>632185</v>
      </c>
      <c r="I195" s="294" t="s">
        <v>977</v>
      </c>
      <c r="J195" s="294"/>
      <c r="K195" s="319"/>
      <c r="L195" s="228" t="s">
        <v>1804</v>
      </c>
      <c r="M195" s="228" t="s">
        <v>1846</v>
      </c>
      <c r="N195" s="294">
        <v>1990</v>
      </c>
      <c r="O195" s="319" t="s">
        <v>1918</v>
      </c>
      <c r="P195" s="294"/>
      <c r="Q195" s="530" t="s">
        <v>1335</v>
      </c>
      <c r="R195" s="531" t="s">
        <v>1336</v>
      </c>
      <c r="S195" s="535" t="s">
        <v>1870</v>
      </c>
      <c r="T195" s="294"/>
      <c r="U195" s="294"/>
      <c r="V195" s="294"/>
      <c r="W195" s="294"/>
      <c r="X195" s="294"/>
      <c r="Y195" s="341" t="s">
        <v>1919</v>
      </c>
      <c r="Z195" s="493" t="s">
        <v>1920</v>
      </c>
      <c r="AA195" s="507">
        <v>44700</v>
      </c>
      <c r="AB195" s="341" t="s">
        <v>1921</v>
      </c>
      <c r="AC195" s="294"/>
      <c r="AD195" s="228" t="s">
        <v>1283</v>
      </c>
      <c r="AE195" s="541" t="s">
        <v>1341</v>
      </c>
      <c r="AF195" s="228" t="s">
        <v>1200</v>
      </c>
      <c r="AG195" s="228" t="s">
        <v>1922</v>
      </c>
      <c r="AH195" s="299">
        <v>44757</v>
      </c>
      <c r="AI195" s="317"/>
      <c r="AJ195" s="317"/>
      <c r="AK195" s="317"/>
    </row>
    <row r="196" spans="1:89" s="326" customFormat="1" ht="77.900000000000006" x14ac:dyDescent="0.3">
      <c r="A196" s="333" t="s">
        <v>669</v>
      </c>
      <c r="B196" s="329">
        <v>32</v>
      </c>
      <c r="C196" s="278" t="s">
        <v>916</v>
      </c>
      <c r="D196" s="278" t="s">
        <v>1427</v>
      </c>
      <c r="E196" s="552" t="s">
        <v>672</v>
      </c>
      <c r="F196" s="279"/>
      <c r="G196" s="259"/>
      <c r="H196" s="329"/>
      <c r="I196" s="276" t="s">
        <v>1923</v>
      </c>
      <c r="J196" s="276"/>
      <c r="K196" s="329"/>
      <c r="L196" s="341" t="s">
        <v>1804</v>
      </c>
      <c r="M196" s="341" t="s">
        <v>1924</v>
      </c>
      <c r="N196" s="276">
        <v>1990</v>
      </c>
      <c r="O196" s="329" t="s">
        <v>1925</v>
      </c>
      <c r="P196" s="276"/>
      <c r="Q196" s="530" t="s">
        <v>1335</v>
      </c>
      <c r="R196" s="531" t="s">
        <v>1336</v>
      </c>
      <c r="S196" s="535" t="s">
        <v>1870</v>
      </c>
      <c r="T196" s="276"/>
      <c r="U196" s="276"/>
      <c r="V196" s="276"/>
      <c r="W196" s="276"/>
      <c r="X196" s="276"/>
      <c r="Y196" s="341" t="s">
        <v>1926</v>
      </c>
      <c r="Z196" s="493" t="s">
        <v>1927</v>
      </c>
      <c r="AA196" s="548">
        <v>44700</v>
      </c>
      <c r="AB196" s="341" t="s">
        <v>1928</v>
      </c>
      <c r="AC196" s="276"/>
      <c r="AD196" s="341" t="s">
        <v>1283</v>
      </c>
      <c r="AE196" s="553" t="s">
        <v>1341</v>
      </c>
      <c r="AF196" s="554" t="s">
        <v>1200</v>
      </c>
      <c r="AG196" s="428" t="s">
        <v>1929</v>
      </c>
      <c r="AH196" s="555">
        <v>44757</v>
      </c>
      <c r="AI196" s="333"/>
      <c r="AJ196" s="333"/>
      <c r="AK196" s="333"/>
    </row>
    <row r="197" spans="1:89" s="556" customFormat="1" ht="77.900000000000006" x14ac:dyDescent="0.3">
      <c r="A197" s="556" t="s">
        <v>669</v>
      </c>
      <c r="B197" s="557">
        <v>33</v>
      </c>
      <c r="C197" s="558" t="s">
        <v>916</v>
      </c>
      <c r="D197" s="558" t="s">
        <v>874</v>
      </c>
      <c r="E197" s="559" t="s">
        <v>672</v>
      </c>
      <c r="F197" s="560"/>
      <c r="G197" s="561"/>
      <c r="H197" s="557"/>
      <c r="I197" s="562" t="s">
        <v>1930</v>
      </c>
      <c r="J197" s="557"/>
      <c r="K197" s="557"/>
      <c r="L197" s="557" t="s">
        <v>1772</v>
      </c>
      <c r="M197" s="557" t="s">
        <v>1931</v>
      </c>
      <c r="N197" s="557">
        <v>1977</v>
      </c>
      <c r="O197" s="557" t="s">
        <v>1932</v>
      </c>
      <c r="P197" s="557"/>
      <c r="Q197" s="563" t="s">
        <v>1335</v>
      </c>
      <c r="R197" s="564" t="s">
        <v>1933</v>
      </c>
      <c r="S197" s="564" t="s">
        <v>1934</v>
      </c>
      <c r="T197" s="557"/>
      <c r="U197" s="557"/>
      <c r="V197" s="557"/>
      <c r="W197" s="557"/>
      <c r="X197" s="557"/>
      <c r="Y197" s="557" t="s">
        <v>1935</v>
      </c>
      <c r="Z197" s="493" t="s">
        <v>1936</v>
      </c>
      <c r="AA197" s="565">
        <v>44762</v>
      </c>
      <c r="AB197" s="557" t="s">
        <v>1937</v>
      </c>
      <c r="AC197" s="557"/>
      <c r="AD197" s="557" t="s">
        <v>1283</v>
      </c>
      <c r="AE197" s="566" t="s">
        <v>1938</v>
      </c>
      <c r="AF197" s="564" t="s">
        <v>1200</v>
      </c>
      <c r="AG197" s="567" t="s">
        <v>1939</v>
      </c>
      <c r="AH197" s="568">
        <v>44785</v>
      </c>
      <c r="AL197" s="569"/>
      <c r="AM197" s="569"/>
      <c r="AN197" s="569"/>
      <c r="AO197" s="569"/>
      <c r="AP197" s="569"/>
      <c r="AQ197" s="569"/>
      <c r="AR197" s="569"/>
      <c r="AS197" s="569"/>
      <c r="AT197" s="569"/>
      <c r="AU197" s="569"/>
      <c r="AV197" s="569"/>
      <c r="AW197" s="569"/>
      <c r="AX197" s="569"/>
      <c r="AY197" s="569"/>
      <c r="AZ197" s="569"/>
      <c r="BA197" s="569"/>
      <c r="BB197" s="569"/>
      <c r="BC197" s="569"/>
      <c r="BD197" s="569"/>
      <c r="BE197" s="569"/>
      <c r="BF197" s="569"/>
      <c r="BG197" s="569"/>
      <c r="BH197" s="569"/>
      <c r="BI197" s="569"/>
      <c r="BJ197" s="569"/>
      <c r="BK197" s="569"/>
      <c r="BL197" s="569"/>
      <c r="BM197" s="569"/>
      <c r="BN197" s="569"/>
      <c r="BO197" s="569"/>
      <c r="BP197" s="569"/>
      <c r="BQ197" s="569"/>
      <c r="BR197" s="569"/>
      <c r="BS197" s="569"/>
      <c r="BT197" s="569"/>
      <c r="BU197" s="569"/>
      <c r="BV197" s="569"/>
      <c r="BW197" s="569"/>
      <c r="BX197" s="569"/>
      <c r="BY197" s="569"/>
      <c r="BZ197" s="569"/>
      <c r="CA197" s="569"/>
      <c r="CB197" s="569"/>
      <c r="CC197" s="569"/>
      <c r="CD197" s="569"/>
      <c r="CE197" s="569"/>
      <c r="CF197" s="570"/>
    </row>
    <row r="198" spans="1:89" s="317" customFormat="1" ht="77.900000000000006" x14ac:dyDescent="0.3">
      <c r="A198" s="229" t="s">
        <v>669</v>
      </c>
      <c r="B198" s="228">
        <v>34</v>
      </c>
      <c r="C198" s="571" t="s">
        <v>916</v>
      </c>
      <c r="D198" s="571" t="s">
        <v>1940</v>
      </c>
      <c r="E198" s="572" t="s">
        <v>672</v>
      </c>
      <c r="F198" s="573"/>
      <c r="G198" s="293"/>
      <c r="H198" s="228"/>
      <c r="I198" s="503" t="s">
        <v>1941</v>
      </c>
      <c r="J198" s="294"/>
      <c r="K198" s="319"/>
      <c r="L198" s="228" t="s">
        <v>1772</v>
      </c>
      <c r="M198" s="228" t="s">
        <v>1931</v>
      </c>
      <c r="N198" s="294">
        <v>1985</v>
      </c>
      <c r="O198" s="319" t="s">
        <v>1942</v>
      </c>
      <c r="P198" s="294"/>
      <c r="Q198" s="497" t="s">
        <v>1335</v>
      </c>
      <c r="R198" s="574" t="s">
        <v>1933</v>
      </c>
      <c r="S198" s="574" t="s">
        <v>1934</v>
      </c>
      <c r="T198" s="294"/>
      <c r="U198" s="294"/>
      <c r="V198" s="294"/>
      <c r="W198" s="294"/>
      <c r="X198" s="294"/>
      <c r="Y198" s="228" t="s">
        <v>1943</v>
      </c>
      <c r="Z198" s="493" t="s">
        <v>1944</v>
      </c>
      <c r="AA198" s="507">
        <v>44762</v>
      </c>
      <c r="AB198" s="228" t="s">
        <v>1945</v>
      </c>
      <c r="AC198" s="294"/>
      <c r="AD198" s="228" t="s">
        <v>1283</v>
      </c>
      <c r="AE198" s="330" t="s">
        <v>1938</v>
      </c>
      <c r="AF198" s="575" t="s">
        <v>1200</v>
      </c>
      <c r="AG198" s="102" t="s">
        <v>1946</v>
      </c>
      <c r="AH198" s="299">
        <v>44785</v>
      </c>
      <c r="AL198" s="326"/>
      <c r="AM198" s="326"/>
      <c r="AN198" s="326"/>
      <c r="AO198" s="326"/>
      <c r="AP198" s="326"/>
      <c r="AQ198" s="326"/>
      <c r="AR198" s="326"/>
      <c r="AS198" s="326"/>
      <c r="AT198" s="326"/>
      <c r="AU198" s="326"/>
      <c r="AV198" s="326"/>
      <c r="AW198" s="326"/>
      <c r="AX198" s="326"/>
      <c r="AY198" s="326"/>
      <c r="AZ198" s="326"/>
      <c r="BA198" s="326"/>
      <c r="BB198" s="326"/>
      <c r="BC198" s="326"/>
      <c r="BD198" s="326"/>
      <c r="BE198" s="326"/>
      <c r="BF198" s="326"/>
      <c r="BG198" s="326"/>
      <c r="BH198" s="326"/>
      <c r="BI198" s="326"/>
      <c r="BJ198" s="326"/>
      <c r="BK198" s="326"/>
      <c r="BL198" s="326"/>
      <c r="BM198" s="326"/>
      <c r="BN198" s="326"/>
      <c r="BO198" s="326"/>
      <c r="BP198" s="326"/>
      <c r="BQ198" s="326"/>
      <c r="BR198" s="326"/>
      <c r="BS198" s="326"/>
      <c r="BT198" s="326"/>
      <c r="BU198" s="326"/>
      <c r="BV198" s="326"/>
      <c r="BW198" s="326"/>
      <c r="BX198" s="326"/>
      <c r="BY198" s="326"/>
      <c r="BZ198" s="326"/>
      <c r="CA198" s="326"/>
      <c r="CB198" s="326"/>
      <c r="CC198" s="326"/>
      <c r="CD198" s="326"/>
      <c r="CE198" s="326"/>
      <c r="CF198" s="344"/>
    </row>
    <row r="199" spans="1:89" s="317" customFormat="1" ht="77.900000000000006" x14ac:dyDescent="0.3">
      <c r="A199" s="317" t="s">
        <v>669</v>
      </c>
      <c r="B199" s="319">
        <v>35</v>
      </c>
      <c r="C199" s="295" t="s">
        <v>916</v>
      </c>
      <c r="D199" s="295" t="s">
        <v>885</v>
      </c>
      <c r="E199" s="216" t="s">
        <v>672</v>
      </c>
      <c r="F199" s="222"/>
      <c r="G199" s="293"/>
      <c r="H199" s="319"/>
      <c r="I199" s="576" t="s">
        <v>1947</v>
      </c>
      <c r="J199" s="294"/>
      <c r="K199" s="319"/>
      <c r="L199" s="228" t="s">
        <v>1804</v>
      </c>
      <c r="M199" s="228" t="s">
        <v>1755</v>
      </c>
      <c r="N199" s="294">
        <v>1991</v>
      </c>
      <c r="O199" s="319" t="s">
        <v>1948</v>
      </c>
      <c r="P199" s="294"/>
      <c r="Q199" s="497" t="s">
        <v>1335</v>
      </c>
      <c r="R199" s="574" t="s">
        <v>1949</v>
      </c>
      <c r="S199" s="574" t="s">
        <v>1934</v>
      </c>
      <c r="T199" s="294"/>
      <c r="U199" s="294"/>
      <c r="V199" s="294"/>
      <c r="W199" s="294"/>
      <c r="X199" s="294"/>
      <c r="Y199" s="228" t="s">
        <v>1950</v>
      </c>
      <c r="Z199" s="493" t="s">
        <v>1951</v>
      </c>
      <c r="AA199" s="507">
        <v>44762</v>
      </c>
      <c r="AB199" s="228" t="s">
        <v>1952</v>
      </c>
      <c r="AC199" s="294"/>
      <c r="AD199" s="228" t="s">
        <v>1283</v>
      </c>
      <c r="AE199" s="330" t="s">
        <v>1938</v>
      </c>
      <c r="AF199" s="575" t="s">
        <v>1200</v>
      </c>
      <c r="AG199" s="102" t="s">
        <v>1953</v>
      </c>
      <c r="AH199" s="299">
        <v>44785</v>
      </c>
      <c r="AL199" s="326"/>
      <c r="AM199" s="326"/>
      <c r="AN199" s="326"/>
      <c r="AO199" s="326"/>
      <c r="AP199" s="326"/>
      <c r="AQ199" s="326"/>
      <c r="AR199" s="326"/>
      <c r="AS199" s="326"/>
      <c r="AT199" s="326"/>
      <c r="AU199" s="326"/>
      <c r="AV199" s="326"/>
      <c r="AW199" s="326"/>
      <c r="AX199" s="326"/>
      <c r="AY199" s="326"/>
      <c r="AZ199" s="326"/>
      <c r="BA199" s="326"/>
      <c r="BB199" s="326"/>
      <c r="BC199" s="326"/>
      <c r="BD199" s="326"/>
      <c r="BE199" s="326"/>
      <c r="BF199" s="326"/>
      <c r="BG199" s="326"/>
      <c r="BH199" s="326"/>
      <c r="BI199" s="326"/>
      <c r="BJ199" s="326"/>
      <c r="BK199" s="326"/>
      <c r="BL199" s="326"/>
      <c r="BM199" s="326"/>
      <c r="BN199" s="326"/>
      <c r="BO199" s="326"/>
      <c r="BP199" s="326"/>
      <c r="BQ199" s="326"/>
      <c r="BR199" s="326"/>
      <c r="BS199" s="326"/>
      <c r="BT199" s="326"/>
      <c r="BU199" s="326"/>
      <c r="BV199" s="326"/>
      <c r="BW199" s="326"/>
      <c r="BX199" s="326"/>
      <c r="BY199" s="326"/>
      <c r="BZ199" s="326"/>
      <c r="CA199" s="326"/>
      <c r="CB199" s="326"/>
      <c r="CC199" s="326"/>
      <c r="CD199" s="326"/>
      <c r="CE199" s="326"/>
      <c r="CF199" s="344"/>
    </row>
    <row r="200" spans="1:89" s="317" customFormat="1" ht="77.900000000000006" x14ac:dyDescent="0.3">
      <c r="A200" s="317" t="s">
        <v>669</v>
      </c>
      <c r="B200" s="319">
        <v>36</v>
      </c>
      <c r="C200" s="295" t="s">
        <v>916</v>
      </c>
      <c r="D200" s="295" t="s">
        <v>1434</v>
      </c>
      <c r="E200" s="216" t="s">
        <v>672</v>
      </c>
      <c r="F200" s="222"/>
      <c r="G200" s="293"/>
      <c r="H200" s="319"/>
      <c r="I200" s="576" t="s">
        <v>1954</v>
      </c>
      <c r="J200" s="294"/>
      <c r="K200" s="319"/>
      <c r="L200" s="228" t="s">
        <v>1804</v>
      </c>
      <c r="M200" s="228" t="s">
        <v>1955</v>
      </c>
      <c r="N200" s="294">
        <v>1991</v>
      </c>
      <c r="O200" s="319" t="s">
        <v>1956</v>
      </c>
      <c r="P200" s="294"/>
      <c r="Q200" s="497" t="s">
        <v>1335</v>
      </c>
      <c r="R200" s="574" t="s">
        <v>1949</v>
      </c>
      <c r="S200" s="574" t="s">
        <v>1934</v>
      </c>
      <c r="T200" s="294"/>
      <c r="U200" s="294"/>
      <c r="V200" s="294"/>
      <c r="W200" s="294"/>
      <c r="X200" s="294"/>
      <c r="Y200" s="228" t="s">
        <v>1957</v>
      </c>
      <c r="Z200" s="577" t="s">
        <v>1958</v>
      </c>
      <c r="AA200" s="507">
        <v>44762</v>
      </c>
      <c r="AB200" s="228" t="s">
        <v>1959</v>
      </c>
      <c r="AC200" s="555"/>
      <c r="AD200" s="228" t="s">
        <v>1283</v>
      </c>
      <c r="AE200" s="330" t="s">
        <v>1938</v>
      </c>
      <c r="AF200" s="575" t="s">
        <v>1200</v>
      </c>
      <c r="AG200" s="102" t="s">
        <v>1960</v>
      </c>
      <c r="AH200" s="299">
        <v>44784</v>
      </c>
      <c r="AL200" s="326"/>
      <c r="AM200" s="326"/>
      <c r="AN200" s="326"/>
      <c r="AO200" s="326"/>
      <c r="AP200" s="326"/>
      <c r="AQ200" s="326"/>
      <c r="AR200" s="326"/>
      <c r="AS200" s="326"/>
      <c r="AT200" s="326"/>
      <c r="AU200" s="326"/>
      <c r="AV200" s="326"/>
      <c r="AW200" s="326"/>
      <c r="AX200" s="326"/>
      <c r="AY200" s="326"/>
      <c r="AZ200" s="326"/>
      <c r="BA200" s="326"/>
      <c r="BB200" s="326"/>
      <c r="BC200" s="326"/>
      <c r="BD200" s="326"/>
      <c r="BE200" s="326"/>
      <c r="BF200" s="326"/>
      <c r="BG200" s="326"/>
      <c r="BH200" s="326"/>
      <c r="BI200" s="326"/>
      <c r="BJ200" s="326"/>
      <c r="BK200" s="326"/>
      <c r="BL200" s="326"/>
      <c r="BM200" s="326"/>
      <c r="BN200" s="326"/>
      <c r="BO200" s="326"/>
      <c r="BP200" s="326"/>
      <c r="BQ200" s="326"/>
      <c r="BR200" s="326"/>
      <c r="BS200" s="326"/>
      <c r="BT200" s="326"/>
      <c r="BU200" s="326"/>
      <c r="BV200" s="326"/>
      <c r="BW200" s="326"/>
      <c r="BX200" s="326"/>
      <c r="BY200" s="326"/>
      <c r="BZ200" s="326"/>
      <c r="CA200" s="326"/>
      <c r="CB200" s="326"/>
      <c r="CC200" s="326"/>
      <c r="CD200" s="326"/>
      <c r="CE200" s="326"/>
      <c r="CF200" s="344"/>
    </row>
    <row r="201" spans="1:89" s="317" customFormat="1" ht="77.900000000000006" x14ac:dyDescent="0.3">
      <c r="A201" s="317" t="s">
        <v>669</v>
      </c>
      <c r="B201" s="319">
        <v>37</v>
      </c>
      <c r="C201" s="295" t="s">
        <v>916</v>
      </c>
      <c r="D201" s="295" t="s">
        <v>1517</v>
      </c>
      <c r="E201" s="216" t="s">
        <v>672</v>
      </c>
      <c r="F201" s="222"/>
      <c r="G201" s="293"/>
      <c r="H201" s="319"/>
      <c r="I201" s="576" t="s">
        <v>914</v>
      </c>
      <c r="J201" s="294"/>
      <c r="K201" s="319"/>
      <c r="L201" s="228" t="s">
        <v>1804</v>
      </c>
      <c r="M201" s="228" t="s">
        <v>1755</v>
      </c>
      <c r="N201" s="294">
        <v>1991</v>
      </c>
      <c r="O201" s="319" t="s">
        <v>1948</v>
      </c>
      <c r="P201" s="294"/>
      <c r="Q201" s="497" t="s">
        <v>1335</v>
      </c>
      <c r="R201" s="574" t="s">
        <v>1949</v>
      </c>
      <c r="S201" s="574" t="s">
        <v>1934</v>
      </c>
      <c r="T201" s="294"/>
      <c r="U201" s="294"/>
      <c r="V201" s="294"/>
      <c r="W201" s="294"/>
      <c r="X201" s="294"/>
      <c r="Y201" s="228" t="s">
        <v>1961</v>
      </c>
      <c r="Z201" s="493" t="s">
        <v>1962</v>
      </c>
      <c r="AA201" s="578">
        <v>44762</v>
      </c>
      <c r="AB201" s="228" t="s">
        <v>1963</v>
      </c>
      <c r="AC201" s="555"/>
      <c r="AD201" s="228" t="s">
        <v>1283</v>
      </c>
      <c r="AE201" s="330" t="s">
        <v>1938</v>
      </c>
      <c r="AF201" s="575" t="s">
        <v>1200</v>
      </c>
      <c r="AG201" s="102" t="s">
        <v>1964</v>
      </c>
      <c r="AH201" s="299">
        <v>44784</v>
      </c>
      <c r="AL201" s="326"/>
      <c r="AM201" s="326"/>
      <c r="AN201" s="326"/>
      <c r="AO201" s="326"/>
      <c r="AP201" s="326"/>
      <c r="AQ201" s="326"/>
      <c r="AR201" s="326"/>
      <c r="AS201" s="326"/>
      <c r="AT201" s="326"/>
      <c r="AU201" s="326"/>
      <c r="AV201" s="326"/>
      <c r="AW201" s="326"/>
      <c r="AX201" s="326"/>
      <c r="AY201" s="326"/>
      <c r="AZ201" s="326"/>
      <c r="BA201" s="326"/>
      <c r="BB201" s="326"/>
      <c r="BC201" s="326"/>
      <c r="BD201" s="326"/>
      <c r="BE201" s="326"/>
      <c r="BF201" s="326"/>
      <c r="BG201" s="326"/>
      <c r="BH201" s="326"/>
      <c r="BI201" s="326"/>
      <c r="BJ201" s="326"/>
      <c r="BK201" s="326"/>
      <c r="BL201" s="326"/>
      <c r="BM201" s="326"/>
      <c r="BN201" s="326"/>
      <c r="BO201" s="326"/>
      <c r="BP201" s="326"/>
      <c r="BQ201" s="326"/>
      <c r="BR201" s="326"/>
      <c r="BS201" s="326"/>
      <c r="BT201" s="326"/>
      <c r="BU201" s="326"/>
      <c r="BV201" s="326"/>
      <c r="BW201" s="326"/>
      <c r="BX201" s="326"/>
      <c r="BY201" s="326"/>
      <c r="BZ201" s="326"/>
      <c r="CA201" s="326"/>
      <c r="CB201" s="326"/>
      <c r="CC201" s="326"/>
      <c r="CD201" s="326"/>
      <c r="CE201" s="326"/>
      <c r="CF201" s="579"/>
      <c r="CG201" s="333"/>
      <c r="CH201" s="333"/>
      <c r="CI201" s="333"/>
      <c r="CJ201" s="333"/>
      <c r="CK201" s="333"/>
    </row>
    <row r="202" spans="1:89" s="317" customFormat="1" ht="77.900000000000006" x14ac:dyDescent="0.3">
      <c r="A202" s="317" t="s">
        <v>669</v>
      </c>
      <c r="B202" s="319">
        <v>38</v>
      </c>
      <c r="C202" s="295" t="s">
        <v>916</v>
      </c>
      <c r="D202" s="295" t="s">
        <v>895</v>
      </c>
      <c r="E202" s="216" t="s">
        <v>672</v>
      </c>
      <c r="F202" s="222"/>
      <c r="G202" s="293"/>
      <c r="H202" s="319"/>
      <c r="I202" s="576" t="s">
        <v>1826</v>
      </c>
      <c r="J202" s="294"/>
      <c r="K202" s="319"/>
      <c r="L202" s="228" t="s">
        <v>1804</v>
      </c>
      <c r="M202" s="228" t="s">
        <v>1755</v>
      </c>
      <c r="N202" s="294">
        <v>1990</v>
      </c>
      <c r="O202" s="319" t="s">
        <v>1965</v>
      </c>
      <c r="P202" s="294"/>
      <c r="Q202" s="497" t="s">
        <v>1335</v>
      </c>
      <c r="R202" s="574" t="s">
        <v>1966</v>
      </c>
      <c r="S202" s="574" t="s">
        <v>1967</v>
      </c>
      <c r="T202" s="294"/>
      <c r="U202" s="294"/>
      <c r="V202" s="294"/>
      <c r="W202" s="294"/>
      <c r="X202" s="294"/>
      <c r="Y202" s="228" t="s">
        <v>1968</v>
      </c>
      <c r="Z202" s="428" t="s">
        <v>1969</v>
      </c>
      <c r="AA202" s="507">
        <v>44763</v>
      </c>
      <c r="AB202" s="228" t="s">
        <v>1970</v>
      </c>
      <c r="AC202" s="555"/>
      <c r="AD202" s="228" t="s">
        <v>1283</v>
      </c>
      <c r="AE202" s="330" t="s">
        <v>1938</v>
      </c>
      <c r="AF202" s="575" t="s">
        <v>1200</v>
      </c>
      <c r="AG202" s="102" t="s">
        <v>1971</v>
      </c>
      <c r="AH202" s="299">
        <v>44784</v>
      </c>
      <c r="AL202" s="326"/>
      <c r="AM202" s="326"/>
      <c r="AN202" s="326"/>
      <c r="AO202" s="326"/>
      <c r="AP202" s="326"/>
      <c r="AQ202" s="326"/>
      <c r="AR202" s="326"/>
      <c r="AS202" s="326"/>
      <c r="AT202" s="326"/>
      <c r="AU202" s="326"/>
      <c r="AV202" s="326"/>
      <c r="AW202" s="326"/>
      <c r="AX202" s="326"/>
      <c r="AY202" s="326"/>
      <c r="AZ202" s="326"/>
      <c r="BA202" s="326"/>
      <c r="BB202" s="326"/>
      <c r="BC202" s="326"/>
      <c r="BD202" s="326"/>
      <c r="BE202" s="326"/>
      <c r="BF202" s="326"/>
      <c r="BG202" s="326"/>
      <c r="BH202" s="326"/>
      <c r="BI202" s="326"/>
      <c r="BJ202" s="326"/>
      <c r="BK202" s="326"/>
      <c r="BL202" s="326"/>
      <c r="BM202" s="326"/>
      <c r="BN202" s="326"/>
      <c r="BO202" s="326"/>
      <c r="BP202" s="326"/>
      <c r="BQ202" s="326"/>
      <c r="BR202" s="326"/>
      <c r="BS202" s="326"/>
      <c r="BT202" s="326"/>
      <c r="BU202" s="326"/>
      <c r="BV202" s="326"/>
      <c r="BW202" s="326"/>
      <c r="BX202" s="326"/>
      <c r="BY202" s="326"/>
      <c r="BZ202" s="326"/>
      <c r="CA202" s="326"/>
      <c r="CB202" s="326"/>
      <c r="CC202" s="326"/>
      <c r="CD202" s="326"/>
      <c r="CE202" s="326"/>
      <c r="CF202" s="326"/>
      <c r="CG202" s="326"/>
      <c r="CH202" s="326"/>
      <c r="CI202" s="326"/>
      <c r="CJ202" s="326"/>
      <c r="CK202" s="326"/>
    </row>
    <row r="203" spans="1:89" s="317" customFormat="1" ht="77.900000000000006" x14ac:dyDescent="0.3">
      <c r="A203" s="317" t="s">
        <v>669</v>
      </c>
      <c r="B203" s="319">
        <v>39</v>
      </c>
      <c r="C203" s="295" t="s">
        <v>916</v>
      </c>
      <c r="D203" s="295" t="s">
        <v>1972</v>
      </c>
      <c r="E203" s="216" t="s">
        <v>672</v>
      </c>
      <c r="F203" s="222"/>
      <c r="G203" s="293"/>
      <c r="H203" s="319"/>
      <c r="I203" s="576" t="s">
        <v>736</v>
      </c>
      <c r="J203" s="294"/>
      <c r="K203" s="319"/>
      <c r="L203" s="228" t="s">
        <v>1804</v>
      </c>
      <c r="M203" s="228" t="s">
        <v>1755</v>
      </c>
      <c r="N203" s="294">
        <v>1974</v>
      </c>
      <c r="O203" s="319" t="s">
        <v>1965</v>
      </c>
      <c r="P203" s="294"/>
      <c r="Q203" s="497" t="s">
        <v>1335</v>
      </c>
      <c r="R203" s="574" t="s">
        <v>1966</v>
      </c>
      <c r="S203" s="574" t="s">
        <v>1967</v>
      </c>
      <c r="T203" s="294"/>
      <c r="U203" s="294"/>
      <c r="V203" s="294"/>
      <c r="W203" s="294"/>
      <c r="X203" s="294"/>
      <c r="Y203" s="228" t="s">
        <v>1973</v>
      </c>
      <c r="Z203" s="493" t="s">
        <v>1974</v>
      </c>
      <c r="AA203" s="507">
        <v>44763</v>
      </c>
      <c r="AB203" s="228" t="s">
        <v>1975</v>
      </c>
      <c r="AC203" s="294"/>
      <c r="AD203" s="228" t="s">
        <v>1283</v>
      </c>
      <c r="AE203" s="330" t="s">
        <v>1938</v>
      </c>
      <c r="AF203" s="575" t="s">
        <v>1200</v>
      </c>
      <c r="AG203" s="102" t="s">
        <v>1976</v>
      </c>
      <c r="AH203" s="299">
        <v>44784</v>
      </c>
      <c r="AL203" s="326"/>
      <c r="AM203" s="326"/>
      <c r="AN203" s="326"/>
      <c r="AO203" s="326"/>
      <c r="AP203" s="326"/>
      <c r="AQ203" s="326"/>
      <c r="AR203" s="326"/>
      <c r="AS203" s="326"/>
      <c r="AT203" s="326"/>
      <c r="AU203" s="326"/>
      <c r="AV203" s="326"/>
      <c r="AW203" s="326"/>
      <c r="AX203" s="326"/>
      <c r="AY203" s="326"/>
      <c r="AZ203" s="326"/>
      <c r="BA203" s="326"/>
      <c r="BB203" s="326"/>
      <c r="BC203" s="326"/>
      <c r="BD203" s="326"/>
      <c r="BE203" s="326"/>
      <c r="BF203" s="326"/>
      <c r="BG203" s="326"/>
      <c r="BH203" s="326"/>
      <c r="BI203" s="326"/>
      <c r="BJ203" s="326"/>
      <c r="BK203" s="326"/>
      <c r="BL203" s="326"/>
      <c r="BM203" s="326"/>
      <c r="BN203" s="326"/>
      <c r="BO203" s="326"/>
      <c r="BP203" s="326"/>
      <c r="BQ203" s="326"/>
      <c r="BR203" s="326"/>
      <c r="BS203" s="326"/>
      <c r="BT203" s="326"/>
      <c r="BU203" s="326"/>
      <c r="BV203" s="326"/>
      <c r="BW203" s="326"/>
      <c r="BX203" s="326"/>
      <c r="BY203" s="326"/>
      <c r="BZ203" s="326"/>
      <c r="CA203" s="326"/>
      <c r="CB203" s="326"/>
      <c r="CC203" s="326"/>
      <c r="CD203" s="326"/>
      <c r="CE203" s="326"/>
      <c r="CF203" s="326"/>
      <c r="CG203" s="326"/>
      <c r="CH203" s="326"/>
      <c r="CI203" s="326"/>
      <c r="CJ203" s="326"/>
      <c r="CK203" s="326"/>
    </row>
    <row r="204" spans="1:89" s="317" customFormat="1" ht="77.900000000000006" x14ac:dyDescent="0.3">
      <c r="A204" s="317" t="s">
        <v>669</v>
      </c>
      <c r="B204" s="319">
        <v>40</v>
      </c>
      <c r="C204" s="295" t="s">
        <v>916</v>
      </c>
      <c r="D204" s="295" t="s">
        <v>897</v>
      </c>
      <c r="E204" s="216" t="s">
        <v>672</v>
      </c>
      <c r="F204" s="222"/>
      <c r="G204" s="293"/>
      <c r="H204" s="319"/>
      <c r="I204" s="576" t="s">
        <v>1977</v>
      </c>
      <c r="J204" s="294" t="s">
        <v>1978</v>
      </c>
      <c r="K204" s="319"/>
      <c r="L204" s="228" t="s">
        <v>1804</v>
      </c>
      <c r="M204" s="228" t="s">
        <v>1979</v>
      </c>
      <c r="N204" s="294">
        <v>1978</v>
      </c>
      <c r="O204" s="319" t="s">
        <v>1980</v>
      </c>
      <c r="P204" s="294"/>
      <c r="Q204" s="497" t="s">
        <v>1335</v>
      </c>
      <c r="R204" s="574" t="s">
        <v>1981</v>
      </c>
      <c r="S204" s="574" t="s">
        <v>1967</v>
      </c>
      <c r="T204" s="294"/>
      <c r="U204" s="294"/>
      <c r="V204" s="294"/>
      <c r="W204" s="294"/>
      <c r="X204" s="294"/>
      <c r="Y204" s="228" t="s">
        <v>1982</v>
      </c>
      <c r="Z204" s="493" t="s">
        <v>1983</v>
      </c>
      <c r="AA204" s="507">
        <v>44763</v>
      </c>
      <c r="AB204" s="228" t="s">
        <v>1984</v>
      </c>
      <c r="AC204" s="294"/>
      <c r="AD204" s="228" t="s">
        <v>1283</v>
      </c>
      <c r="AE204" s="330" t="s">
        <v>1938</v>
      </c>
      <c r="AF204" s="575" t="s">
        <v>1200</v>
      </c>
      <c r="AG204" s="102" t="s">
        <v>1985</v>
      </c>
      <c r="AH204" s="299">
        <v>44788</v>
      </c>
      <c r="AL204" s="326"/>
      <c r="AM204" s="326"/>
      <c r="AN204" s="326"/>
      <c r="AO204" s="326"/>
      <c r="AP204" s="326"/>
      <c r="AQ204" s="326"/>
      <c r="AR204" s="326"/>
      <c r="AS204" s="326"/>
      <c r="AT204" s="326"/>
      <c r="AU204" s="326"/>
      <c r="AV204" s="326"/>
      <c r="AW204" s="326"/>
      <c r="AX204" s="326"/>
      <c r="AY204" s="326"/>
      <c r="AZ204" s="326"/>
      <c r="BA204" s="326"/>
      <c r="BB204" s="326"/>
      <c r="BC204" s="326"/>
      <c r="BD204" s="326"/>
      <c r="BE204" s="326"/>
      <c r="BF204" s="326"/>
      <c r="BG204" s="326"/>
      <c r="BH204" s="326"/>
      <c r="BI204" s="326"/>
      <c r="BJ204" s="326"/>
      <c r="BK204" s="326"/>
      <c r="BL204" s="326"/>
      <c r="BM204" s="326"/>
      <c r="BN204" s="326"/>
      <c r="BO204" s="326"/>
      <c r="BP204" s="326"/>
      <c r="BQ204" s="326"/>
      <c r="BR204" s="326"/>
      <c r="BS204" s="326"/>
      <c r="BT204" s="326"/>
      <c r="BU204" s="326"/>
      <c r="BV204" s="326"/>
      <c r="BW204" s="326"/>
      <c r="BX204" s="326"/>
      <c r="BY204" s="326"/>
      <c r="BZ204" s="326"/>
      <c r="CA204" s="326"/>
      <c r="CB204" s="326"/>
      <c r="CC204" s="326"/>
      <c r="CD204" s="326"/>
      <c r="CE204" s="326"/>
      <c r="CF204" s="326"/>
      <c r="CG204" s="326"/>
      <c r="CH204" s="326"/>
      <c r="CI204" s="326"/>
      <c r="CJ204" s="326"/>
      <c r="CK204" s="326"/>
    </row>
    <row r="205" spans="1:89" s="317" customFormat="1" ht="77.900000000000006" x14ac:dyDescent="0.3">
      <c r="A205" s="317" t="s">
        <v>669</v>
      </c>
      <c r="B205" s="319">
        <v>41</v>
      </c>
      <c r="C205" s="295" t="s">
        <v>916</v>
      </c>
      <c r="D205" s="295" t="s">
        <v>1986</v>
      </c>
      <c r="E205" s="216" t="s">
        <v>672</v>
      </c>
      <c r="F205" s="222"/>
      <c r="G205" s="293"/>
      <c r="H205" s="319"/>
      <c r="I205" s="576" t="s">
        <v>1977</v>
      </c>
      <c r="J205" s="294" t="s">
        <v>1987</v>
      </c>
      <c r="K205" s="319"/>
      <c r="L205" s="228" t="s">
        <v>1804</v>
      </c>
      <c r="M205" s="228" t="s">
        <v>1979</v>
      </c>
      <c r="N205" s="294">
        <v>1986</v>
      </c>
      <c r="O205" s="319" t="s">
        <v>1980</v>
      </c>
      <c r="P205" s="294"/>
      <c r="Q205" s="497" t="s">
        <v>1335</v>
      </c>
      <c r="R205" s="574" t="s">
        <v>1981</v>
      </c>
      <c r="S205" s="574" t="s">
        <v>1967</v>
      </c>
      <c r="T205" s="294"/>
      <c r="U205" s="294"/>
      <c r="V205" s="294"/>
      <c r="W205" s="294"/>
      <c r="X205" s="294"/>
      <c r="Y205" s="228" t="s">
        <v>1988</v>
      </c>
      <c r="Z205" s="493" t="s">
        <v>1989</v>
      </c>
      <c r="AA205" s="507">
        <v>44763</v>
      </c>
      <c r="AB205" s="228" t="s">
        <v>1990</v>
      </c>
      <c r="AC205" s="294"/>
      <c r="AD205" s="228" t="s">
        <v>1283</v>
      </c>
      <c r="AE205" s="330" t="s">
        <v>1938</v>
      </c>
      <c r="AF205" s="575" t="s">
        <v>1200</v>
      </c>
      <c r="AG205" s="102" t="s">
        <v>1991</v>
      </c>
      <c r="AH205" s="299">
        <v>44784</v>
      </c>
      <c r="AL205" s="326"/>
      <c r="AM205" s="326"/>
      <c r="AN205" s="326"/>
      <c r="AO205" s="326"/>
      <c r="AP205" s="326"/>
      <c r="AQ205" s="326"/>
      <c r="AR205" s="326"/>
      <c r="AS205" s="326"/>
      <c r="AT205" s="326"/>
      <c r="AU205" s="326"/>
      <c r="AV205" s="326"/>
      <c r="AW205" s="326"/>
      <c r="AX205" s="326"/>
      <c r="AY205" s="326"/>
      <c r="AZ205" s="326"/>
      <c r="BA205" s="326"/>
      <c r="BB205" s="326"/>
      <c r="BC205" s="326"/>
      <c r="BD205" s="326"/>
      <c r="BE205" s="326"/>
      <c r="BF205" s="326"/>
      <c r="BG205" s="326"/>
      <c r="BH205" s="326"/>
      <c r="BI205" s="326"/>
      <c r="BJ205" s="326"/>
      <c r="BK205" s="326"/>
      <c r="BL205" s="326"/>
      <c r="BM205" s="326"/>
      <c r="BN205" s="326"/>
      <c r="BO205" s="326"/>
      <c r="BP205" s="326"/>
      <c r="BQ205" s="326"/>
      <c r="BR205" s="326"/>
      <c r="BS205" s="326"/>
      <c r="BT205" s="326"/>
      <c r="BU205" s="326"/>
      <c r="BV205" s="326"/>
      <c r="BW205" s="326"/>
      <c r="BX205" s="326"/>
      <c r="BY205" s="326"/>
      <c r="BZ205" s="326"/>
      <c r="CA205" s="326"/>
      <c r="CB205" s="326"/>
      <c r="CC205" s="326"/>
      <c r="CD205" s="326"/>
      <c r="CE205" s="326"/>
      <c r="CF205" s="326"/>
      <c r="CG205" s="326"/>
      <c r="CH205" s="326"/>
      <c r="CI205" s="326"/>
      <c r="CJ205" s="326"/>
      <c r="CK205" s="326"/>
    </row>
    <row r="206" spans="1:89" s="317" customFormat="1" ht="77.900000000000006" x14ac:dyDescent="0.3">
      <c r="A206" s="317" t="s">
        <v>669</v>
      </c>
      <c r="B206" s="319">
        <v>42</v>
      </c>
      <c r="C206" s="295" t="s">
        <v>916</v>
      </c>
      <c r="D206" s="295" t="s">
        <v>901</v>
      </c>
      <c r="E206" s="216" t="s">
        <v>672</v>
      </c>
      <c r="F206" s="222"/>
      <c r="G206" s="293"/>
      <c r="H206" s="319"/>
      <c r="I206" s="294" t="s">
        <v>1992</v>
      </c>
      <c r="J206" s="294" t="s">
        <v>1978</v>
      </c>
      <c r="K206" s="319"/>
      <c r="L206" s="228" t="s">
        <v>1804</v>
      </c>
      <c r="M206" s="228" t="s">
        <v>1979</v>
      </c>
      <c r="N206" s="294">
        <v>1978</v>
      </c>
      <c r="O206" s="319" t="s">
        <v>1980</v>
      </c>
      <c r="P206" s="294"/>
      <c r="Q206" s="497" t="s">
        <v>1335</v>
      </c>
      <c r="R206" s="574" t="s">
        <v>1981</v>
      </c>
      <c r="S206" s="574" t="s">
        <v>1967</v>
      </c>
      <c r="T206" s="294"/>
      <c r="U206" s="294"/>
      <c r="V206" s="294"/>
      <c r="W206" s="294"/>
      <c r="X206" s="294"/>
      <c r="Y206" s="228" t="s">
        <v>1993</v>
      </c>
      <c r="Z206" s="493" t="s">
        <v>1994</v>
      </c>
      <c r="AA206" s="507">
        <v>44763</v>
      </c>
      <c r="AB206" s="228" t="s">
        <v>1995</v>
      </c>
      <c r="AC206" s="294"/>
      <c r="AD206" s="228" t="s">
        <v>1283</v>
      </c>
      <c r="AE206" s="330" t="s">
        <v>1938</v>
      </c>
      <c r="AF206" s="575" t="s">
        <v>1200</v>
      </c>
      <c r="AG206" s="102" t="s">
        <v>1996</v>
      </c>
      <c r="AH206" s="299">
        <v>44784</v>
      </c>
      <c r="AL206" s="326"/>
      <c r="AM206" s="326"/>
      <c r="AN206" s="326"/>
      <c r="AO206" s="326"/>
      <c r="AP206" s="326"/>
      <c r="AQ206" s="326"/>
      <c r="AR206" s="326"/>
      <c r="AS206" s="326"/>
      <c r="AT206" s="326"/>
      <c r="AU206" s="326"/>
      <c r="AV206" s="326"/>
      <c r="AW206" s="326"/>
      <c r="AX206" s="326"/>
      <c r="AY206" s="326"/>
      <c r="AZ206" s="326"/>
      <c r="BA206" s="326"/>
      <c r="BB206" s="326"/>
      <c r="BC206" s="326"/>
      <c r="BD206" s="326"/>
      <c r="BE206" s="326"/>
      <c r="BF206" s="326"/>
      <c r="BG206" s="326"/>
      <c r="BH206" s="326"/>
      <c r="BI206" s="326"/>
      <c r="BJ206" s="326"/>
      <c r="BK206" s="326"/>
      <c r="BL206" s="326"/>
      <c r="BM206" s="326"/>
      <c r="BN206" s="326"/>
      <c r="BO206" s="326"/>
      <c r="BP206" s="326"/>
      <c r="BQ206" s="326"/>
      <c r="BR206" s="326"/>
      <c r="BS206" s="326"/>
      <c r="BT206" s="326"/>
      <c r="BU206" s="326"/>
      <c r="BV206" s="326"/>
      <c r="BW206" s="326"/>
      <c r="BX206" s="326"/>
      <c r="BY206" s="326"/>
      <c r="BZ206" s="326"/>
      <c r="CA206" s="326"/>
      <c r="CB206" s="326"/>
      <c r="CC206" s="326"/>
      <c r="CD206" s="326"/>
      <c r="CE206" s="326"/>
      <c r="CF206" s="326"/>
      <c r="CG206" s="326"/>
      <c r="CH206" s="326"/>
      <c r="CI206" s="326"/>
      <c r="CJ206" s="326"/>
      <c r="CK206" s="326"/>
    </row>
    <row r="207" spans="1:89" s="326" customFormat="1" ht="77.900000000000006" x14ac:dyDescent="0.3">
      <c r="A207" s="317" t="s">
        <v>669</v>
      </c>
      <c r="B207" s="319">
        <v>43</v>
      </c>
      <c r="C207" s="295" t="s">
        <v>916</v>
      </c>
      <c r="D207" s="295" t="s">
        <v>911</v>
      </c>
      <c r="E207" s="216" t="s">
        <v>672</v>
      </c>
      <c r="F207" s="222"/>
      <c r="G207" s="293"/>
      <c r="H207" s="319"/>
      <c r="I207" s="294" t="s">
        <v>888</v>
      </c>
      <c r="J207" s="294" t="s">
        <v>1978</v>
      </c>
      <c r="K207" s="319" t="s">
        <v>1997</v>
      </c>
      <c r="L207" s="228" t="s">
        <v>1804</v>
      </c>
      <c r="M207" s="228" t="s">
        <v>1979</v>
      </c>
      <c r="N207" s="294">
        <v>1991</v>
      </c>
      <c r="O207" s="319" t="s">
        <v>1980</v>
      </c>
      <c r="P207" s="294"/>
      <c r="Q207" s="497" t="s">
        <v>1335</v>
      </c>
      <c r="R207" s="574" t="s">
        <v>1981</v>
      </c>
      <c r="S207" s="574" t="s">
        <v>1967</v>
      </c>
      <c r="T207" s="294"/>
      <c r="U207" s="294"/>
      <c r="V207" s="294"/>
      <c r="W207" s="294"/>
      <c r="X207" s="294"/>
      <c r="Y207" s="228" t="s">
        <v>1998</v>
      </c>
      <c r="Z207" s="493" t="s">
        <v>1999</v>
      </c>
      <c r="AA207" s="507">
        <v>44763</v>
      </c>
      <c r="AB207" s="228" t="s">
        <v>2000</v>
      </c>
      <c r="AC207" s="294"/>
      <c r="AD207" s="228" t="s">
        <v>1283</v>
      </c>
      <c r="AE207" s="330" t="s">
        <v>1938</v>
      </c>
      <c r="AF207" s="575" t="s">
        <v>1200</v>
      </c>
      <c r="AG207" s="102" t="s">
        <v>2001</v>
      </c>
      <c r="AH207" s="299">
        <v>44784</v>
      </c>
      <c r="AI207" s="317"/>
      <c r="AJ207" s="317"/>
      <c r="AK207" s="317"/>
    </row>
    <row r="208" spans="1:89" s="326" customFormat="1" ht="77.900000000000006" x14ac:dyDescent="0.3">
      <c r="A208" s="317" t="s">
        <v>669</v>
      </c>
      <c r="B208" s="319">
        <v>44</v>
      </c>
      <c r="C208" s="295" t="s">
        <v>916</v>
      </c>
      <c r="D208" s="295" t="s">
        <v>920</v>
      </c>
      <c r="E208" s="216" t="s">
        <v>672</v>
      </c>
      <c r="F208" s="222"/>
      <c r="G208" s="293"/>
      <c r="H208" s="319"/>
      <c r="I208" s="294" t="s">
        <v>858</v>
      </c>
      <c r="J208" s="294"/>
      <c r="K208" s="319"/>
      <c r="L208" s="228" t="s">
        <v>1804</v>
      </c>
      <c r="M208" s="228" t="s">
        <v>1755</v>
      </c>
      <c r="N208" s="294">
        <v>1990</v>
      </c>
      <c r="O208" s="319" t="s">
        <v>2002</v>
      </c>
      <c r="P208" s="294"/>
      <c r="Q208" s="497" t="s">
        <v>1335</v>
      </c>
      <c r="R208" s="574" t="s">
        <v>2003</v>
      </c>
      <c r="S208" s="574" t="s">
        <v>1967</v>
      </c>
      <c r="T208" s="294"/>
      <c r="U208" s="294"/>
      <c r="V208" s="294"/>
      <c r="W208" s="294"/>
      <c r="X208" s="294"/>
      <c r="Y208" s="228" t="s">
        <v>2004</v>
      </c>
      <c r="Z208" s="493" t="s">
        <v>2005</v>
      </c>
      <c r="AA208" s="507">
        <v>44763</v>
      </c>
      <c r="AB208" s="228" t="s">
        <v>2006</v>
      </c>
      <c r="AC208" s="294"/>
      <c r="AD208" s="228" t="s">
        <v>1283</v>
      </c>
      <c r="AE208" s="330" t="s">
        <v>1938</v>
      </c>
      <c r="AF208" s="575" t="s">
        <v>1200</v>
      </c>
      <c r="AG208" s="102" t="s">
        <v>2007</v>
      </c>
      <c r="AH208" s="299">
        <v>44784</v>
      </c>
      <c r="AI208" s="317"/>
      <c r="AJ208" s="317"/>
      <c r="AK208" s="317"/>
    </row>
    <row r="209" spans="1:37" s="326" customFormat="1" ht="77.900000000000006" x14ac:dyDescent="0.3">
      <c r="A209" s="317" t="s">
        <v>669</v>
      </c>
      <c r="B209" s="319">
        <v>45</v>
      </c>
      <c r="C209" s="295" t="s">
        <v>916</v>
      </c>
      <c r="D209" s="295" t="s">
        <v>929</v>
      </c>
      <c r="E209" s="216" t="s">
        <v>672</v>
      </c>
      <c r="F209" s="222"/>
      <c r="G209" s="293"/>
      <c r="H209" s="319"/>
      <c r="I209" s="294" t="s">
        <v>1876</v>
      </c>
      <c r="J209" s="294"/>
      <c r="K209" s="319"/>
      <c r="L209" s="228" t="s">
        <v>1804</v>
      </c>
      <c r="M209" s="228" t="s">
        <v>1755</v>
      </c>
      <c r="N209" s="294">
        <v>1964</v>
      </c>
      <c r="O209" s="319" t="s">
        <v>2008</v>
      </c>
      <c r="P209" s="294"/>
      <c r="Q209" s="497" t="s">
        <v>1335</v>
      </c>
      <c r="R209" s="574" t="s">
        <v>2003</v>
      </c>
      <c r="S209" s="574" t="s">
        <v>1967</v>
      </c>
      <c r="T209" s="294"/>
      <c r="U209" s="294"/>
      <c r="V209" s="294"/>
      <c r="W209" s="294"/>
      <c r="X209" s="294"/>
      <c r="Y209" s="228" t="s">
        <v>2009</v>
      </c>
      <c r="Z209" s="493" t="s">
        <v>2010</v>
      </c>
      <c r="AA209" s="507">
        <v>44763</v>
      </c>
      <c r="AB209" s="228" t="s">
        <v>2011</v>
      </c>
      <c r="AC209" s="294"/>
      <c r="AD209" s="228" t="s">
        <v>1283</v>
      </c>
      <c r="AE209" s="330" t="s">
        <v>1938</v>
      </c>
      <c r="AF209" s="575" t="s">
        <v>1200</v>
      </c>
      <c r="AG209" s="102" t="s">
        <v>2012</v>
      </c>
      <c r="AH209" s="299">
        <v>44784</v>
      </c>
      <c r="AI209" s="317"/>
      <c r="AJ209" s="317"/>
      <c r="AK209" s="317"/>
    </row>
    <row r="210" spans="1:37" s="326" customFormat="1" ht="77.900000000000006" x14ac:dyDescent="0.3">
      <c r="A210" s="317" t="s">
        <v>669</v>
      </c>
      <c r="B210" s="319">
        <v>46</v>
      </c>
      <c r="C210" s="295" t="s">
        <v>916</v>
      </c>
      <c r="D210" s="295" t="s">
        <v>937</v>
      </c>
      <c r="E210" s="216" t="s">
        <v>672</v>
      </c>
      <c r="F210" s="222"/>
      <c r="G210" s="293"/>
      <c r="H210" s="319"/>
      <c r="I210" s="294" t="s">
        <v>2013</v>
      </c>
      <c r="J210" s="294" t="s">
        <v>1978</v>
      </c>
      <c r="K210" s="319"/>
      <c r="L210" s="228" t="s">
        <v>1772</v>
      </c>
      <c r="M210" s="228" t="s">
        <v>2014</v>
      </c>
      <c r="N210" s="294">
        <v>1985</v>
      </c>
      <c r="O210" s="319" t="s">
        <v>2015</v>
      </c>
      <c r="P210" s="294"/>
      <c r="Q210" s="497" t="s">
        <v>1335</v>
      </c>
      <c r="R210" s="574" t="s">
        <v>2016</v>
      </c>
      <c r="S210" s="574" t="s">
        <v>398</v>
      </c>
      <c r="T210" s="294"/>
      <c r="U210" s="294"/>
      <c r="V210" s="294"/>
      <c r="W210" s="294"/>
      <c r="X210" s="294"/>
      <c r="Y210" s="228" t="s">
        <v>2017</v>
      </c>
      <c r="Z210" s="493" t="s">
        <v>2018</v>
      </c>
      <c r="AA210" s="507">
        <v>44763</v>
      </c>
      <c r="AB210" s="228" t="s">
        <v>2019</v>
      </c>
      <c r="AC210" s="294"/>
      <c r="AD210" s="228" t="s">
        <v>1283</v>
      </c>
      <c r="AE210" s="330" t="s">
        <v>1938</v>
      </c>
      <c r="AF210" s="575" t="s">
        <v>1200</v>
      </c>
      <c r="AG210" s="102" t="s">
        <v>2020</v>
      </c>
      <c r="AH210" s="299">
        <v>44784</v>
      </c>
      <c r="AI210" s="317"/>
      <c r="AJ210" s="317"/>
      <c r="AK210" s="317"/>
    </row>
    <row r="211" spans="1:37" s="326" customFormat="1" ht="77.900000000000006" x14ac:dyDescent="0.3">
      <c r="A211" s="317" t="s">
        <v>669</v>
      </c>
      <c r="B211" s="319">
        <v>47</v>
      </c>
      <c r="C211" s="295" t="s">
        <v>916</v>
      </c>
      <c r="D211" s="295" t="s">
        <v>946</v>
      </c>
      <c r="E211" s="216" t="s">
        <v>672</v>
      </c>
      <c r="F211" s="222"/>
      <c r="G211" s="293"/>
      <c r="H211" s="319"/>
      <c r="I211" s="294" t="s">
        <v>808</v>
      </c>
      <c r="J211" s="294" t="s">
        <v>2021</v>
      </c>
      <c r="K211" s="319"/>
      <c r="L211" s="228" t="s">
        <v>1772</v>
      </c>
      <c r="M211" s="228" t="s">
        <v>2022</v>
      </c>
      <c r="N211" s="294">
        <v>1986</v>
      </c>
      <c r="O211" s="319" t="s">
        <v>2023</v>
      </c>
      <c r="P211" s="294"/>
      <c r="Q211" s="497" t="s">
        <v>1335</v>
      </c>
      <c r="R211" s="574" t="s">
        <v>2016</v>
      </c>
      <c r="S211" s="574" t="s">
        <v>398</v>
      </c>
      <c r="T211" s="294"/>
      <c r="U211" s="294"/>
      <c r="V211" s="294"/>
      <c r="W211" s="294"/>
      <c r="X211" s="294"/>
      <c r="Y211" s="228" t="s">
        <v>2024</v>
      </c>
      <c r="Z211" s="493" t="s">
        <v>2025</v>
      </c>
      <c r="AA211" s="507">
        <v>44763</v>
      </c>
      <c r="AB211" s="228" t="s">
        <v>2026</v>
      </c>
      <c r="AC211" s="294"/>
      <c r="AD211" s="228" t="s">
        <v>1283</v>
      </c>
      <c r="AE211" s="330" t="s">
        <v>1938</v>
      </c>
      <c r="AF211" s="575" t="s">
        <v>1200</v>
      </c>
      <c r="AG211" s="269"/>
      <c r="AH211" s="317"/>
      <c r="AI211" s="317"/>
      <c r="AJ211" s="317"/>
      <c r="AK211" s="317"/>
    </row>
    <row r="212" spans="1:37" s="326" customFormat="1" ht="77.900000000000006" x14ac:dyDescent="0.3">
      <c r="A212" s="317" t="s">
        <v>669</v>
      </c>
      <c r="B212" s="319">
        <v>48</v>
      </c>
      <c r="C212" s="295" t="s">
        <v>916</v>
      </c>
      <c r="D212" s="295" t="s">
        <v>1539</v>
      </c>
      <c r="E212" s="216" t="s">
        <v>672</v>
      </c>
      <c r="F212" s="222"/>
      <c r="G212" s="293"/>
      <c r="H212" s="319"/>
      <c r="I212" s="294" t="s">
        <v>1852</v>
      </c>
      <c r="J212" s="294" t="s">
        <v>1978</v>
      </c>
      <c r="K212" s="319"/>
      <c r="L212" s="228" t="s">
        <v>1772</v>
      </c>
      <c r="M212" s="228" t="s">
        <v>2027</v>
      </c>
      <c r="N212" s="294">
        <v>1989</v>
      </c>
      <c r="O212" s="319" t="s">
        <v>2028</v>
      </c>
      <c r="P212" s="294"/>
      <c r="Q212" s="497" t="s">
        <v>1335</v>
      </c>
      <c r="R212" s="574" t="s">
        <v>2016</v>
      </c>
      <c r="S212" s="574" t="s">
        <v>398</v>
      </c>
      <c r="T212" s="294"/>
      <c r="U212" s="294"/>
      <c r="V212" s="294"/>
      <c r="W212" s="294"/>
      <c r="X212" s="294"/>
      <c r="Y212" s="228" t="s">
        <v>2029</v>
      </c>
      <c r="Z212" s="493" t="s">
        <v>2030</v>
      </c>
      <c r="AA212" s="507">
        <v>44763</v>
      </c>
      <c r="AB212" s="228" t="s">
        <v>2031</v>
      </c>
      <c r="AC212" s="294"/>
      <c r="AD212" s="228" t="s">
        <v>1283</v>
      </c>
      <c r="AE212" s="330" t="s">
        <v>1938</v>
      </c>
      <c r="AF212" s="575" t="s">
        <v>1200</v>
      </c>
      <c r="AG212" s="102" t="s">
        <v>2032</v>
      </c>
      <c r="AH212" s="299">
        <v>44784</v>
      </c>
      <c r="AI212" s="317"/>
      <c r="AJ212" s="317"/>
      <c r="AK212" s="317"/>
    </row>
    <row r="213" spans="1:37" s="326" customFormat="1" ht="77.900000000000006" x14ac:dyDescent="0.3">
      <c r="A213" s="317" t="s">
        <v>669</v>
      </c>
      <c r="B213" s="319">
        <v>49</v>
      </c>
      <c r="C213" s="295" t="s">
        <v>916</v>
      </c>
      <c r="D213" s="295" t="s">
        <v>956</v>
      </c>
      <c r="E213" s="216" t="s">
        <v>672</v>
      </c>
      <c r="F213" s="222"/>
      <c r="G213" s="293"/>
      <c r="H213" s="319"/>
      <c r="I213" s="294" t="s">
        <v>1852</v>
      </c>
      <c r="J213" s="294" t="s">
        <v>2033</v>
      </c>
      <c r="K213" s="319"/>
      <c r="L213" s="228" t="s">
        <v>1772</v>
      </c>
      <c r="M213" s="228" t="s">
        <v>2034</v>
      </c>
      <c r="N213" s="294">
        <v>1979</v>
      </c>
      <c r="O213" s="319" t="s">
        <v>2035</v>
      </c>
      <c r="P213" s="294"/>
      <c r="Q213" s="497" t="s">
        <v>1335</v>
      </c>
      <c r="R213" s="574" t="s">
        <v>2016</v>
      </c>
      <c r="S213" s="574" t="s">
        <v>398</v>
      </c>
      <c r="T213" s="294"/>
      <c r="U213" s="294"/>
      <c r="V213" s="294"/>
      <c r="W213" s="294"/>
      <c r="X213" s="294"/>
      <c r="Y213" s="228" t="s">
        <v>2036</v>
      </c>
      <c r="Z213" s="493" t="s">
        <v>2037</v>
      </c>
      <c r="AA213" s="507">
        <v>44762</v>
      </c>
      <c r="AB213" s="228" t="s">
        <v>2038</v>
      </c>
      <c r="AC213" s="294"/>
      <c r="AD213" s="228" t="s">
        <v>1283</v>
      </c>
      <c r="AE213" s="330" t="s">
        <v>1938</v>
      </c>
      <c r="AF213" s="575" t="s">
        <v>1200</v>
      </c>
      <c r="AG213" s="102" t="s">
        <v>2039</v>
      </c>
      <c r="AH213" s="299">
        <v>44784</v>
      </c>
      <c r="AI213" s="317"/>
      <c r="AJ213" s="317"/>
      <c r="AK213" s="317"/>
    </row>
    <row r="214" spans="1:37" s="326" customFormat="1" ht="77.900000000000006" x14ac:dyDescent="0.3">
      <c r="A214" s="317" t="s">
        <v>669</v>
      </c>
      <c r="B214" s="319">
        <v>50</v>
      </c>
      <c r="C214" s="295" t="s">
        <v>916</v>
      </c>
      <c r="D214" s="295" t="s">
        <v>964</v>
      </c>
      <c r="E214" s="216" t="s">
        <v>672</v>
      </c>
      <c r="F214" s="222"/>
      <c r="G214" s="293"/>
      <c r="H214" s="319"/>
      <c r="I214" s="294" t="s">
        <v>2040</v>
      </c>
      <c r="J214" s="294" t="s">
        <v>2041</v>
      </c>
      <c r="K214" s="319"/>
      <c r="L214" s="228" t="s">
        <v>1772</v>
      </c>
      <c r="M214" s="228" t="s">
        <v>2042</v>
      </c>
      <c r="N214" s="294">
        <v>1979</v>
      </c>
      <c r="O214" s="319" t="s">
        <v>2043</v>
      </c>
      <c r="P214" s="294"/>
      <c r="Q214" s="497" t="s">
        <v>1335</v>
      </c>
      <c r="R214" s="574" t="s">
        <v>2016</v>
      </c>
      <c r="S214" s="574" t="s">
        <v>398</v>
      </c>
      <c r="T214" s="294"/>
      <c r="U214" s="294"/>
      <c r="V214" s="294"/>
      <c r="W214" s="294"/>
      <c r="X214" s="294"/>
      <c r="Y214" s="228" t="s">
        <v>2044</v>
      </c>
      <c r="Z214" s="493" t="s">
        <v>2045</v>
      </c>
      <c r="AA214" s="507">
        <v>44762</v>
      </c>
      <c r="AB214" s="228" t="s">
        <v>2046</v>
      </c>
      <c r="AC214" s="294"/>
      <c r="AD214" s="228" t="s">
        <v>1283</v>
      </c>
      <c r="AE214" s="330" t="s">
        <v>1938</v>
      </c>
      <c r="AF214" s="575" t="s">
        <v>1200</v>
      </c>
      <c r="AG214" s="102" t="s">
        <v>2047</v>
      </c>
      <c r="AH214" s="299">
        <v>44785</v>
      </c>
      <c r="AI214" s="317"/>
      <c r="AJ214" s="317"/>
      <c r="AK214" s="317"/>
    </row>
    <row r="215" spans="1:37" s="326" customFormat="1" ht="77.900000000000006" x14ac:dyDescent="0.3">
      <c r="A215" s="317" t="s">
        <v>669</v>
      </c>
      <c r="B215" s="319">
        <v>51</v>
      </c>
      <c r="C215" s="295" t="s">
        <v>916</v>
      </c>
      <c r="D215" s="295" t="s">
        <v>972</v>
      </c>
      <c r="E215" s="216" t="s">
        <v>672</v>
      </c>
      <c r="F215" s="222"/>
      <c r="G215" s="293"/>
      <c r="H215" s="319"/>
      <c r="I215" s="294" t="s">
        <v>1852</v>
      </c>
      <c r="J215" s="294" t="s">
        <v>2048</v>
      </c>
      <c r="K215" s="319"/>
      <c r="L215" s="228" t="s">
        <v>1772</v>
      </c>
      <c r="M215" s="228" t="s">
        <v>2049</v>
      </c>
      <c r="N215" s="294">
        <v>1972</v>
      </c>
      <c r="O215" s="319" t="s">
        <v>2050</v>
      </c>
      <c r="P215" s="294"/>
      <c r="Q215" s="497" t="s">
        <v>1335</v>
      </c>
      <c r="R215" s="574" t="s">
        <v>2016</v>
      </c>
      <c r="S215" s="574" t="s">
        <v>398</v>
      </c>
      <c r="T215" s="294"/>
      <c r="U215" s="294"/>
      <c r="V215" s="294"/>
      <c r="W215" s="294"/>
      <c r="X215" s="294"/>
      <c r="Y215" s="228" t="s">
        <v>2051</v>
      </c>
      <c r="Z215" s="493" t="s">
        <v>2052</v>
      </c>
      <c r="AA215" s="507">
        <v>44762</v>
      </c>
      <c r="AB215" s="228" t="s">
        <v>2053</v>
      </c>
      <c r="AC215" s="294"/>
      <c r="AD215" s="228" t="s">
        <v>1283</v>
      </c>
      <c r="AE215" s="330" t="s">
        <v>1938</v>
      </c>
      <c r="AF215" s="575" t="s">
        <v>1200</v>
      </c>
      <c r="AG215" s="102" t="s">
        <v>2054</v>
      </c>
      <c r="AH215" s="299">
        <v>44784</v>
      </c>
      <c r="AI215" s="317"/>
      <c r="AJ215" s="317"/>
      <c r="AK215" s="317"/>
    </row>
    <row r="216" spans="1:37" s="326" customFormat="1" ht="77.900000000000006" x14ac:dyDescent="0.3">
      <c r="A216" s="317" t="s">
        <v>669</v>
      </c>
      <c r="B216" s="319">
        <v>52</v>
      </c>
      <c r="C216" s="295" t="s">
        <v>916</v>
      </c>
      <c r="D216" s="295" t="s">
        <v>974</v>
      </c>
      <c r="E216" s="216" t="s">
        <v>672</v>
      </c>
      <c r="F216" s="222"/>
      <c r="G216" s="293"/>
      <c r="H216" s="319"/>
      <c r="I216" s="294" t="s">
        <v>2055</v>
      </c>
      <c r="J216" s="294"/>
      <c r="K216" s="319"/>
      <c r="L216" s="228" t="s">
        <v>1804</v>
      </c>
      <c r="M216" s="228" t="s">
        <v>1814</v>
      </c>
      <c r="N216" s="294">
        <v>1991</v>
      </c>
      <c r="O216" s="319" t="s">
        <v>2056</v>
      </c>
      <c r="P216" s="294"/>
      <c r="Q216" s="497" t="s">
        <v>1335</v>
      </c>
      <c r="R216" s="574" t="s">
        <v>1949</v>
      </c>
      <c r="S216" s="574" t="s">
        <v>1934</v>
      </c>
      <c r="T216" s="294"/>
      <c r="U216" s="294"/>
      <c r="V216" s="294"/>
      <c r="W216" s="294"/>
      <c r="X216" s="294"/>
      <c r="Y216" s="228" t="s">
        <v>2057</v>
      </c>
      <c r="Z216" s="493" t="s">
        <v>2058</v>
      </c>
      <c r="AA216" s="507">
        <v>44762</v>
      </c>
      <c r="AB216" s="228" t="s">
        <v>2059</v>
      </c>
      <c r="AC216" s="294"/>
      <c r="AD216" s="228" t="s">
        <v>1283</v>
      </c>
      <c r="AE216" s="330" t="s">
        <v>1938</v>
      </c>
      <c r="AF216" s="575" t="s">
        <v>1200</v>
      </c>
      <c r="AG216" s="102" t="s">
        <v>2060</v>
      </c>
      <c r="AH216" s="299">
        <v>44785</v>
      </c>
      <c r="AI216" s="317"/>
      <c r="AJ216" s="317"/>
      <c r="AK216" s="317"/>
    </row>
    <row r="217" spans="1:37" s="326" customFormat="1" ht="77.900000000000006" x14ac:dyDescent="0.3">
      <c r="A217" s="317" t="s">
        <v>669</v>
      </c>
      <c r="B217" s="319">
        <v>53</v>
      </c>
      <c r="C217" s="295" t="s">
        <v>916</v>
      </c>
      <c r="D217" s="295" t="s">
        <v>982</v>
      </c>
      <c r="E217" s="216" t="s">
        <v>672</v>
      </c>
      <c r="F217" s="222"/>
      <c r="G217" s="293"/>
      <c r="H217" s="319"/>
      <c r="I217" s="294" t="s">
        <v>2061</v>
      </c>
      <c r="J217" s="294"/>
      <c r="K217" s="319"/>
      <c r="L217" s="228" t="s">
        <v>1804</v>
      </c>
      <c r="M217" s="228" t="s">
        <v>1755</v>
      </c>
      <c r="N217" s="294">
        <v>1991</v>
      </c>
      <c r="O217" s="319" t="s">
        <v>2062</v>
      </c>
      <c r="P217" s="294"/>
      <c r="Q217" s="497" t="s">
        <v>1335</v>
      </c>
      <c r="R217" s="574" t="s">
        <v>2063</v>
      </c>
      <c r="S217" s="574" t="s">
        <v>1967</v>
      </c>
      <c r="T217" s="294"/>
      <c r="U217" s="294"/>
      <c r="V217" s="294"/>
      <c r="W217" s="294"/>
      <c r="X217" s="294"/>
      <c r="Y217" s="228" t="s">
        <v>2064</v>
      </c>
      <c r="Z217" s="493" t="s">
        <v>2065</v>
      </c>
      <c r="AA217" s="507">
        <v>44764</v>
      </c>
      <c r="AB217" s="228" t="s">
        <v>2066</v>
      </c>
      <c r="AC217" s="294"/>
      <c r="AD217" s="228" t="s">
        <v>1283</v>
      </c>
      <c r="AE217" s="330" t="s">
        <v>1938</v>
      </c>
      <c r="AF217" s="575" t="s">
        <v>1200</v>
      </c>
      <c r="AG217" s="102" t="s">
        <v>2067</v>
      </c>
      <c r="AH217" s="299">
        <v>44784</v>
      </c>
      <c r="AI217" s="317"/>
      <c r="AJ217" s="317"/>
      <c r="AK217" s="317"/>
    </row>
    <row r="218" spans="1:37" s="326" customFormat="1" ht="77.900000000000006" x14ac:dyDescent="0.3">
      <c r="A218" s="317" t="s">
        <v>669</v>
      </c>
      <c r="B218" s="319">
        <v>54</v>
      </c>
      <c r="C218" s="295" t="s">
        <v>916</v>
      </c>
      <c r="D218" s="295" t="s">
        <v>1563</v>
      </c>
      <c r="E218" s="216" t="s">
        <v>672</v>
      </c>
      <c r="F218" s="222"/>
      <c r="G218" s="293"/>
      <c r="H218" s="319"/>
      <c r="I218" s="294" t="s">
        <v>763</v>
      </c>
      <c r="J218" s="294"/>
      <c r="K218" s="319"/>
      <c r="L218" s="228" t="s">
        <v>1772</v>
      </c>
      <c r="M218" s="228" t="s">
        <v>2068</v>
      </c>
      <c r="N218" s="294">
        <v>1975</v>
      </c>
      <c r="O218" s="319" t="s">
        <v>2069</v>
      </c>
      <c r="P218" s="294"/>
      <c r="Q218" s="497" t="s">
        <v>1335</v>
      </c>
      <c r="R218" s="574" t="s">
        <v>2070</v>
      </c>
      <c r="S218" s="574" t="s">
        <v>1934</v>
      </c>
      <c r="T218" s="294"/>
      <c r="U218" s="294"/>
      <c r="V218" s="294"/>
      <c r="W218" s="294"/>
      <c r="X218" s="294"/>
      <c r="Y218" s="228" t="s">
        <v>2071</v>
      </c>
      <c r="Z218" s="493" t="s">
        <v>2072</v>
      </c>
      <c r="AA218" s="507">
        <v>44770</v>
      </c>
      <c r="AB218" s="228" t="s">
        <v>2073</v>
      </c>
      <c r="AC218" s="294"/>
      <c r="AD218" s="228" t="s">
        <v>1283</v>
      </c>
      <c r="AE218" s="330" t="s">
        <v>1938</v>
      </c>
      <c r="AF218" s="575" t="s">
        <v>1200</v>
      </c>
      <c r="AG218" s="102" t="s">
        <v>2074</v>
      </c>
      <c r="AH218" s="299">
        <v>44784</v>
      </c>
      <c r="AI218" s="317"/>
      <c r="AJ218" s="317"/>
      <c r="AK218" s="317"/>
    </row>
    <row r="219" spans="1:37" s="326" customFormat="1" ht="77.900000000000006" x14ac:dyDescent="0.3">
      <c r="A219" s="317" t="s">
        <v>669</v>
      </c>
      <c r="B219" s="319">
        <v>55</v>
      </c>
      <c r="C219" s="295" t="s">
        <v>916</v>
      </c>
      <c r="D219" s="295" t="s">
        <v>1568</v>
      </c>
      <c r="E219" s="216" t="s">
        <v>672</v>
      </c>
      <c r="F219" s="222"/>
      <c r="G219" s="293"/>
      <c r="H219" s="319"/>
      <c r="I219" s="294" t="s">
        <v>799</v>
      </c>
      <c r="J219" s="294"/>
      <c r="K219" s="319"/>
      <c r="L219" s="228" t="s">
        <v>1772</v>
      </c>
      <c r="M219" s="228" t="s">
        <v>2068</v>
      </c>
      <c r="N219" s="294">
        <v>1990</v>
      </c>
      <c r="O219" s="319" t="s">
        <v>1932</v>
      </c>
      <c r="P219" s="294"/>
      <c r="Q219" s="497" t="s">
        <v>1335</v>
      </c>
      <c r="R219" s="574" t="s">
        <v>2070</v>
      </c>
      <c r="S219" s="574" t="s">
        <v>1934</v>
      </c>
      <c r="T219" s="294"/>
      <c r="U219" s="294"/>
      <c r="V219" s="294"/>
      <c r="W219" s="294"/>
      <c r="X219" s="294"/>
      <c r="Y219" s="228" t="s">
        <v>2075</v>
      </c>
      <c r="Z219" s="493" t="s">
        <v>2076</v>
      </c>
      <c r="AA219" s="507">
        <v>44769</v>
      </c>
      <c r="AB219" s="228" t="s">
        <v>2077</v>
      </c>
      <c r="AC219" s="294"/>
      <c r="AD219" s="228" t="s">
        <v>1283</v>
      </c>
      <c r="AE219" s="330" t="s">
        <v>1938</v>
      </c>
      <c r="AF219" s="575" t="s">
        <v>1200</v>
      </c>
      <c r="AG219" s="102" t="s">
        <v>2078</v>
      </c>
      <c r="AH219" s="299">
        <v>44784</v>
      </c>
      <c r="AI219" s="317"/>
      <c r="AJ219" s="317"/>
      <c r="AK219" s="317"/>
    </row>
    <row r="220" spans="1:37" s="326" customFormat="1" ht="77.900000000000006" x14ac:dyDescent="0.3">
      <c r="A220" s="317" t="s">
        <v>669</v>
      </c>
      <c r="B220" s="319">
        <v>56</v>
      </c>
      <c r="C220" s="295" t="s">
        <v>916</v>
      </c>
      <c r="D220" s="295" t="s">
        <v>2079</v>
      </c>
      <c r="E220" s="216" t="s">
        <v>672</v>
      </c>
      <c r="F220" s="222"/>
      <c r="G220" s="293"/>
      <c r="H220" s="319">
        <v>632160</v>
      </c>
      <c r="I220" s="294" t="s">
        <v>1295</v>
      </c>
      <c r="J220" s="294" t="s">
        <v>1375</v>
      </c>
      <c r="K220" s="319"/>
      <c r="L220" s="228" t="s">
        <v>1772</v>
      </c>
      <c r="M220" s="228" t="s">
        <v>2080</v>
      </c>
      <c r="N220" s="294">
        <v>1987</v>
      </c>
      <c r="O220" s="319" t="s">
        <v>2081</v>
      </c>
      <c r="P220" s="294">
        <v>92694.16</v>
      </c>
      <c r="Q220" s="497" t="s">
        <v>1335</v>
      </c>
      <c r="R220" s="574" t="s">
        <v>2082</v>
      </c>
      <c r="S220" s="574" t="s">
        <v>2083</v>
      </c>
      <c r="T220" s="294"/>
      <c r="U220" s="294"/>
      <c r="V220" s="294"/>
      <c r="W220" s="294"/>
      <c r="X220" s="294"/>
      <c r="Y220" s="228" t="s">
        <v>2084</v>
      </c>
      <c r="Z220" s="493" t="s">
        <v>2085</v>
      </c>
      <c r="AA220" s="507">
        <v>44900</v>
      </c>
      <c r="AB220" s="228" t="s">
        <v>2086</v>
      </c>
      <c r="AC220" s="294"/>
      <c r="AD220" s="228" t="s">
        <v>1283</v>
      </c>
      <c r="AE220" s="330" t="s">
        <v>1364</v>
      </c>
      <c r="AF220" s="575" t="s">
        <v>1200</v>
      </c>
      <c r="AG220" s="102" t="s">
        <v>2087</v>
      </c>
      <c r="AH220" s="299">
        <v>44903</v>
      </c>
      <c r="AI220" s="317"/>
      <c r="AJ220" s="317"/>
      <c r="AK220" s="317"/>
    </row>
    <row r="221" spans="1:37" s="326" customFormat="1" ht="77.900000000000006" x14ac:dyDescent="0.3">
      <c r="A221" s="317" t="s">
        <v>669</v>
      </c>
      <c r="B221" s="319">
        <v>57</v>
      </c>
      <c r="C221" s="295" t="s">
        <v>916</v>
      </c>
      <c r="D221" s="295" t="s">
        <v>989</v>
      </c>
      <c r="E221" s="216" t="s">
        <v>672</v>
      </c>
      <c r="F221" s="222"/>
      <c r="G221" s="293"/>
      <c r="H221" s="319">
        <v>632160</v>
      </c>
      <c r="I221" s="294" t="s">
        <v>1295</v>
      </c>
      <c r="J221" s="294" t="s">
        <v>1573</v>
      </c>
      <c r="K221" s="319"/>
      <c r="L221" s="228" t="s">
        <v>1772</v>
      </c>
      <c r="M221" s="228" t="s">
        <v>2088</v>
      </c>
      <c r="N221" s="294">
        <v>1966</v>
      </c>
      <c r="O221" s="319" t="s">
        <v>2089</v>
      </c>
      <c r="P221" s="294">
        <v>8590.4</v>
      </c>
      <c r="Q221" s="497" t="s">
        <v>1335</v>
      </c>
      <c r="R221" s="574" t="s">
        <v>2082</v>
      </c>
      <c r="S221" s="574" t="s">
        <v>2083</v>
      </c>
      <c r="T221" s="294"/>
      <c r="U221" s="294"/>
      <c r="V221" s="294"/>
      <c r="W221" s="294"/>
      <c r="X221" s="294"/>
      <c r="Y221" s="228" t="s">
        <v>2090</v>
      </c>
      <c r="Z221" s="493" t="s">
        <v>2091</v>
      </c>
      <c r="AA221" s="507">
        <v>44900</v>
      </c>
      <c r="AB221" s="228" t="s">
        <v>2092</v>
      </c>
      <c r="AC221" s="294"/>
      <c r="AD221" s="228" t="s">
        <v>1283</v>
      </c>
      <c r="AE221" s="330" t="s">
        <v>1364</v>
      </c>
      <c r="AF221" s="575" t="s">
        <v>1200</v>
      </c>
      <c r="AG221" s="102" t="s">
        <v>2093</v>
      </c>
      <c r="AH221" s="299">
        <v>44903</v>
      </c>
      <c r="AI221" s="317"/>
      <c r="AJ221" s="317"/>
      <c r="AK221" s="317"/>
    </row>
    <row r="222" spans="1:37" s="326" customFormat="1" ht="77.900000000000006" x14ac:dyDescent="0.3">
      <c r="A222" s="317" t="s">
        <v>669</v>
      </c>
      <c r="B222" s="319">
        <v>58</v>
      </c>
      <c r="C222" s="295" t="s">
        <v>916</v>
      </c>
      <c r="D222" s="295" t="s">
        <v>998</v>
      </c>
      <c r="E222" s="216" t="s">
        <v>672</v>
      </c>
      <c r="F222" s="222"/>
      <c r="G222" s="293"/>
      <c r="H222" s="319">
        <v>632160</v>
      </c>
      <c r="I222" s="294" t="s">
        <v>1295</v>
      </c>
      <c r="J222" s="294" t="s">
        <v>1142</v>
      </c>
      <c r="K222" s="319"/>
      <c r="L222" s="228" t="s">
        <v>1772</v>
      </c>
      <c r="M222" s="228" t="s">
        <v>2094</v>
      </c>
      <c r="N222" s="294">
        <v>1967</v>
      </c>
      <c r="O222" s="319" t="s">
        <v>2095</v>
      </c>
      <c r="P222" s="294">
        <v>3605.68</v>
      </c>
      <c r="Q222" s="497" t="s">
        <v>1335</v>
      </c>
      <c r="R222" s="574" t="s">
        <v>2082</v>
      </c>
      <c r="S222" s="574" t="s">
        <v>2083</v>
      </c>
      <c r="T222" s="294"/>
      <c r="U222" s="294"/>
      <c r="V222" s="294"/>
      <c r="W222" s="294"/>
      <c r="X222" s="294"/>
      <c r="Y222" s="228" t="s">
        <v>2096</v>
      </c>
      <c r="Z222" s="493" t="s">
        <v>2097</v>
      </c>
      <c r="AA222" s="507">
        <v>44900</v>
      </c>
      <c r="AB222" s="228" t="s">
        <v>2098</v>
      </c>
      <c r="AC222" s="294"/>
      <c r="AD222" s="228" t="s">
        <v>1283</v>
      </c>
      <c r="AE222" s="330" t="s">
        <v>1364</v>
      </c>
      <c r="AF222" s="575" t="s">
        <v>1200</v>
      </c>
      <c r="AG222" s="102" t="s">
        <v>2099</v>
      </c>
      <c r="AH222" s="299">
        <v>44903</v>
      </c>
      <c r="AI222" s="317"/>
      <c r="AJ222" s="317"/>
      <c r="AK222" s="317"/>
    </row>
    <row r="223" spans="1:37" s="326" customFormat="1" ht="77.900000000000006" x14ac:dyDescent="0.3">
      <c r="A223" s="317" t="s">
        <v>669</v>
      </c>
      <c r="B223" s="319">
        <v>59</v>
      </c>
      <c r="C223" s="295" t="s">
        <v>916</v>
      </c>
      <c r="D223" s="295" t="s">
        <v>2100</v>
      </c>
      <c r="E223" s="216" t="s">
        <v>672</v>
      </c>
      <c r="F223" s="222"/>
      <c r="G223" s="293"/>
      <c r="H223" s="319">
        <v>632160</v>
      </c>
      <c r="I223" s="294" t="s">
        <v>1295</v>
      </c>
      <c r="J223" s="294" t="s">
        <v>1346</v>
      </c>
      <c r="K223" s="319"/>
      <c r="L223" s="228" t="s">
        <v>1772</v>
      </c>
      <c r="M223" s="228" t="s">
        <v>2101</v>
      </c>
      <c r="N223" s="294">
        <v>1969</v>
      </c>
      <c r="O223" s="319" t="s">
        <v>2102</v>
      </c>
      <c r="P223" s="294">
        <v>8060</v>
      </c>
      <c r="Q223" s="497" t="s">
        <v>1335</v>
      </c>
      <c r="R223" s="574" t="s">
        <v>2082</v>
      </c>
      <c r="S223" s="574" t="s">
        <v>2083</v>
      </c>
      <c r="T223" s="294"/>
      <c r="U223" s="294"/>
      <c r="V223" s="294"/>
      <c r="W223" s="294"/>
      <c r="X223" s="294"/>
      <c r="Y223" s="228" t="s">
        <v>2103</v>
      </c>
      <c r="Z223" s="493" t="s">
        <v>2104</v>
      </c>
      <c r="AA223" s="507">
        <v>44900</v>
      </c>
      <c r="AB223" s="228" t="s">
        <v>2105</v>
      </c>
      <c r="AC223" s="294"/>
      <c r="AD223" s="228" t="s">
        <v>1283</v>
      </c>
      <c r="AE223" s="330" t="s">
        <v>1364</v>
      </c>
      <c r="AF223" s="575" t="s">
        <v>1200</v>
      </c>
      <c r="AG223" s="102" t="s">
        <v>2106</v>
      </c>
      <c r="AH223" s="299">
        <v>44903</v>
      </c>
      <c r="AI223" s="317"/>
      <c r="AJ223" s="317"/>
      <c r="AK223" s="317"/>
    </row>
    <row r="224" spans="1:37" s="326" customFormat="1" ht="77.900000000000006" x14ac:dyDescent="0.3">
      <c r="A224" s="317" t="s">
        <v>669</v>
      </c>
      <c r="B224" s="319">
        <v>60</v>
      </c>
      <c r="C224" s="295" t="s">
        <v>916</v>
      </c>
      <c r="D224" s="295" t="s">
        <v>1007</v>
      </c>
      <c r="E224" s="216" t="s">
        <v>672</v>
      </c>
      <c r="F224" s="222"/>
      <c r="G224" s="293"/>
      <c r="H224" s="319">
        <v>632160</v>
      </c>
      <c r="I224" s="294" t="s">
        <v>1295</v>
      </c>
      <c r="J224" s="294" t="s">
        <v>2107</v>
      </c>
      <c r="K224" s="319"/>
      <c r="L224" s="228" t="s">
        <v>1772</v>
      </c>
      <c r="M224" s="228" t="s">
        <v>2108</v>
      </c>
      <c r="N224" s="294">
        <v>1966</v>
      </c>
      <c r="O224" s="319" t="s">
        <v>2109</v>
      </c>
      <c r="P224" s="294">
        <v>6363.76</v>
      </c>
      <c r="Q224" s="497" t="s">
        <v>1335</v>
      </c>
      <c r="R224" s="574" t="s">
        <v>2082</v>
      </c>
      <c r="S224" s="574" t="s">
        <v>2083</v>
      </c>
      <c r="T224" s="294"/>
      <c r="U224" s="294"/>
      <c r="V224" s="294"/>
      <c r="W224" s="294"/>
      <c r="X224" s="294"/>
      <c r="Y224" s="228" t="s">
        <v>2110</v>
      </c>
      <c r="Z224" s="493" t="s">
        <v>2111</v>
      </c>
      <c r="AA224" s="507">
        <v>44900</v>
      </c>
      <c r="AB224" s="228" t="s">
        <v>2112</v>
      </c>
      <c r="AC224" s="294"/>
      <c r="AD224" s="228" t="s">
        <v>1283</v>
      </c>
      <c r="AE224" s="330" t="s">
        <v>1364</v>
      </c>
      <c r="AF224" s="575" t="s">
        <v>1200</v>
      </c>
      <c r="AG224" s="102" t="s">
        <v>2113</v>
      </c>
      <c r="AH224" s="299">
        <v>44903</v>
      </c>
      <c r="AI224" s="317"/>
      <c r="AJ224" s="317"/>
      <c r="AK224" s="317"/>
    </row>
    <row r="225" spans="1:37" s="326" customFormat="1" ht="77.900000000000006" x14ac:dyDescent="0.3">
      <c r="A225" s="317" t="s">
        <v>669</v>
      </c>
      <c r="B225" s="319">
        <v>61</v>
      </c>
      <c r="C225" s="295" t="s">
        <v>916</v>
      </c>
      <c r="D225" s="295" t="s">
        <v>2114</v>
      </c>
      <c r="E225" s="216" t="s">
        <v>672</v>
      </c>
      <c r="F225" s="222"/>
      <c r="G225" s="293"/>
      <c r="H225" s="319">
        <v>632160</v>
      </c>
      <c r="I225" s="294" t="s">
        <v>2115</v>
      </c>
      <c r="J225" s="294" t="s">
        <v>764</v>
      </c>
      <c r="K225" s="319"/>
      <c r="L225" s="228" t="s">
        <v>1772</v>
      </c>
      <c r="M225" s="228" t="s">
        <v>2116</v>
      </c>
      <c r="N225" s="294">
        <v>1989</v>
      </c>
      <c r="O225" s="319" t="s">
        <v>2117</v>
      </c>
      <c r="P225" s="294">
        <v>6363.76</v>
      </c>
      <c r="Q225" s="497" t="s">
        <v>1335</v>
      </c>
      <c r="R225" s="574" t="s">
        <v>2082</v>
      </c>
      <c r="S225" s="574" t="s">
        <v>2083</v>
      </c>
      <c r="T225" s="294"/>
      <c r="U225" s="294"/>
      <c r="V225" s="294"/>
      <c r="W225" s="294"/>
      <c r="X225" s="294"/>
      <c r="Y225" s="228" t="s">
        <v>2118</v>
      </c>
      <c r="Z225" s="493" t="s">
        <v>2119</v>
      </c>
      <c r="AA225" s="507">
        <v>44900</v>
      </c>
      <c r="AB225" s="228" t="s">
        <v>2120</v>
      </c>
      <c r="AC225" s="294"/>
      <c r="AD225" s="228" t="s">
        <v>1283</v>
      </c>
      <c r="AE225" s="330" t="s">
        <v>1364</v>
      </c>
      <c r="AF225" s="575" t="s">
        <v>1200</v>
      </c>
      <c r="AG225" s="102" t="s">
        <v>2121</v>
      </c>
      <c r="AH225" s="299">
        <v>44903</v>
      </c>
      <c r="AI225" s="317"/>
      <c r="AJ225" s="317"/>
      <c r="AK225" s="317"/>
    </row>
    <row r="226" spans="1:37" s="326" customFormat="1" ht="77.900000000000006" x14ac:dyDescent="0.3">
      <c r="A226" s="317" t="s">
        <v>669</v>
      </c>
      <c r="B226" s="319">
        <v>62</v>
      </c>
      <c r="C226" s="295" t="s">
        <v>916</v>
      </c>
      <c r="D226" s="295" t="s">
        <v>1013</v>
      </c>
      <c r="E226" s="216" t="s">
        <v>672</v>
      </c>
      <c r="F226" s="222"/>
      <c r="G226" s="293"/>
      <c r="H226" s="319">
        <v>632160</v>
      </c>
      <c r="I226" s="294" t="s">
        <v>2115</v>
      </c>
      <c r="J226" s="294" t="s">
        <v>1375</v>
      </c>
      <c r="K226" s="319"/>
      <c r="L226" s="228" t="s">
        <v>1772</v>
      </c>
      <c r="M226" s="228" t="s">
        <v>2122</v>
      </c>
      <c r="N226" s="294">
        <v>1988</v>
      </c>
      <c r="O226" s="319" t="s">
        <v>2123</v>
      </c>
      <c r="P226" s="294">
        <v>113587.76</v>
      </c>
      <c r="Q226" s="497" t="s">
        <v>1335</v>
      </c>
      <c r="R226" s="574" t="s">
        <v>2082</v>
      </c>
      <c r="S226" s="574" t="s">
        <v>2083</v>
      </c>
      <c r="T226" s="294"/>
      <c r="U226" s="294"/>
      <c r="V226" s="294"/>
      <c r="W226" s="294"/>
      <c r="X226" s="294"/>
      <c r="Y226" s="228" t="s">
        <v>2124</v>
      </c>
      <c r="Z226" s="493" t="s">
        <v>2125</v>
      </c>
      <c r="AA226" s="507">
        <v>44900</v>
      </c>
      <c r="AB226" s="228" t="s">
        <v>2126</v>
      </c>
      <c r="AC226" s="294"/>
      <c r="AD226" s="228" t="s">
        <v>1283</v>
      </c>
      <c r="AE226" s="330" t="s">
        <v>1364</v>
      </c>
      <c r="AF226" s="575" t="s">
        <v>1200</v>
      </c>
      <c r="AG226" s="102" t="s">
        <v>2127</v>
      </c>
      <c r="AH226" s="299">
        <v>44903</v>
      </c>
      <c r="AI226" s="317"/>
      <c r="AJ226" s="317"/>
      <c r="AK226" s="317"/>
    </row>
    <row r="227" spans="1:37" s="326" customFormat="1" ht="77.900000000000006" x14ac:dyDescent="0.3">
      <c r="A227" s="317" t="s">
        <v>669</v>
      </c>
      <c r="B227" s="319">
        <v>63</v>
      </c>
      <c r="C227" s="295" t="s">
        <v>916</v>
      </c>
      <c r="D227" s="295" t="s">
        <v>1024</v>
      </c>
      <c r="E227" s="216" t="s">
        <v>672</v>
      </c>
      <c r="F227" s="222"/>
      <c r="G227" s="293"/>
      <c r="H227" s="319">
        <v>632168</v>
      </c>
      <c r="I227" s="294" t="s">
        <v>718</v>
      </c>
      <c r="J227" s="294" t="s">
        <v>1142</v>
      </c>
      <c r="K227" s="319"/>
      <c r="L227" s="228" t="s">
        <v>1772</v>
      </c>
      <c r="M227" s="228" t="s">
        <v>2128</v>
      </c>
      <c r="N227" s="294">
        <v>1985</v>
      </c>
      <c r="O227" s="319" t="s">
        <v>2129</v>
      </c>
      <c r="P227" s="294">
        <v>16173</v>
      </c>
      <c r="Q227" s="497" t="s">
        <v>1335</v>
      </c>
      <c r="R227" s="574" t="s">
        <v>2082</v>
      </c>
      <c r="S227" s="574" t="s">
        <v>2083</v>
      </c>
      <c r="T227" s="294"/>
      <c r="U227" s="294"/>
      <c r="V227" s="294"/>
      <c r="W227" s="294"/>
      <c r="X227" s="294"/>
      <c r="Y227" s="228" t="s">
        <v>2130</v>
      </c>
      <c r="Z227" s="428" t="s">
        <v>2131</v>
      </c>
      <c r="AA227" s="507">
        <v>44900</v>
      </c>
      <c r="AB227" s="228" t="s">
        <v>2132</v>
      </c>
      <c r="AC227" s="294"/>
      <c r="AD227" s="228" t="s">
        <v>1283</v>
      </c>
      <c r="AE227" s="330" t="s">
        <v>1364</v>
      </c>
      <c r="AF227" s="575" t="s">
        <v>1200</v>
      </c>
      <c r="AG227" s="102" t="s">
        <v>2133</v>
      </c>
      <c r="AH227" s="299">
        <v>44903</v>
      </c>
      <c r="AI227" s="317"/>
      <c r="AJ227" s="317"/>
      <c r="AK227" s="317"/>
    </row>
    <row r="228" spans="1:37" s="326" customFormat="1" ht="77.900000000000006" x14ac:dyDescent="0.3">
      <c r="A228" s="317" t="s">
        <v>669</v>
      </c>
      <c r="B228" s="319">
        <v>64</v>
      </c>
      <c r="C228" s="295" t="s">
        <v>916</v>
      </c>
      <c r="D228" s="295" t="s">
        <v>1034</v>
      </c>
      <c r="E228" s="216" t="s">
        <v>672</v>
      </c>
      <c r="F228" s="222"/>
      <c r="G228" s="293"/>
      <c r="H228" s="319">
        <v>632168</v>
      </c>
      <c r="I228" s="294" t="s">
        <v>718</v>
      </c>
      <c r="J228" s="294" t="s">
        <v>1142</v>
      </c>
      <c r="K228" s="319"/>
      <c r="L228" s="228" t="s">
        <v>1772</v>
      </c>
      <c r="M228" s="228" t="s">
        <v>2134</v>
      </c>
      <c r="N228" s="294">
        <v>1977</v>
      </c>
      <c r="O228" s="319" t="s">
        <v>2135</v>
      </c>
      <c r="P228" s="294">
        <v>357327</v>
      </c>
      <c r="Q228" s="497" t="s">
        <v>1335</v>
      </c>
      <c r="R228" s="574" t="s">
        <v>2082</v>
      </c>
      <c r="S228" s="574" t="s">
        <v>2083</v>
      </c>
      <c r="T228" s="294"/>
      <c r="U228" s="294"/>
      <c r="V228" s="294"/>
      <c r="W228" s="294"/>
      <c r="X228" s="294"/>
      <c r="Y228" s="228" t="s">
        <v>2136</v>
      </c>
      <c r="Z228" s="493" t="s">
        <v>2137</v>
      </c>
      <c r="AA228" s="507">
        <v>44900</v>
      </c>
      <c r="AB228" s="228" t="s">
        <v>2138</v>
      </c>
      <c r="AC228" s="294"/>
      <c r="AD228" s="228" t="s">
        <v>1283</v>
      </c>
      <c r="AE228" s="330" t="s">
        <v>1364</v>
      </c>
      <c r="AF228" s="575" t="s">
        <v>1200</v>
      </c>
      <c r="AG228" s="580" t="s">
        <v>2139</v>
      </c>
      <c r="AH228" s="581">
        <v>44903</v>
      </c>
      <c r="AI228" s="317"/>
      <c r="AJ228" s="317"/>
      <c r="AK228" s="317"/>
    </row>
    <row r="229" spans="1:37" s="326" customFormat="1" ht="77.900000000000006" x14ac:dyDescent="0.3">
      <c r="A229" s="317" t="s">
        <v>669</v>
      </c>
      <c r="B229" s="319">
        <v>65</v>
      </c>
      <c r="C229" s="295" t="s">
        <v>916</v>
      </c>
      <c r="D229" s="295" t="s">
        <v>1044</v>
      </c>
      <c r="E229" s="216" t="s">
        <v>672</v>
      </c>
      <c r="F229" s="222"/>
      <c r="G229" s="293"/>
      <c r="H229" s="319">
        <v>632160</v>
      </c>
      <c r="I229" s="294" t="s">
        <v>1295</v>
      </c>
      <c r="J229" s="294"/>
      <c r="K229" s="319"/>
      <c r="L229" s="228" t="s">
        <v>1772</v>
      </c>
      <c r="M229" s="228" t="s">
        <v>2140</v>
      </c>
      <c r="N229" s="294">
        <v>1979</v>
      </c>
      <c r="O229" s="319" t="s">
        <v>2141</v>
      </c>
      <c r="P229" s="294">
        <v>114542.48</v>
      </c>
      <c r="Q229" s="497" t="s">
        <v>1335</v>
      </c>
      <c r="R229" s="574" t="s">
        <v>2082</v>
      </c>
      <c r="S229" s="574" t="s">
        <v>2083</v>
      </c>
      <c r="T229" s="294"/>
      <c r="U229" s="294"/>
      <c r="V229" s="294"/>
      <c r="W229" s="294"/>
      <c r="X229" s="294"/>
      <c r="Y229" s="228" t="s">
        <v>2142</v>
      </c>
      <c r="Z229" s="493" t="s">
        <v>2143</v>
      </c>
      <c r="AA229" s="507">
        <v>44900</v>
      </c>
      <c r="AB229" s="228" t="s">
        <v>2144</v>
      </c>
      <c r="AC229" s="294"/>
      <c r="AD229" s="228" t="s">
        <v>1283</v>
      </c>
      <c r="AE229" s="330" t="s">
        <v>1364</v>
      </c>
      <c r="AF229" s="582" t="s">
        <v>1200</v>
      </c>
      <c r="AG229" s="102" t="s">
        <v>2145</v>
      </c>
      <c r="AH229" s="299">
        <v>44903</v>
      </c>
      <c r="AI229" s="317"/>
      <c r="AJ229" s="317"/>
      <c r="AK229" s="317"/>
    </row>
    <row r="230" spans="1:37" s="326" customFormat="1" ht="77.900000000000006" x14ac:dyDescent="0.3">
      <c r="A230" s="317" t="s">
        <v>669</v>
      </c>
      <c r="B230" s="319">
        <v>66</v>
      </c>
      <c r="C230" s="295" t="s">
        <v>916</v>
      </c>
      <c r="D230" s="295" t="s">
        <v>1058</v>
      </c>
      <c r="E230" s="216" t="s">
        <v>672</v>
      </c>
      <c r="F230" s="222"/>
      <c r="G230" s="293"/>
      <c r="H230" s="319">
        <v>632160</v>
      </c>
      <c r="I230" s="294" t="s">
        <v>1295</v>
      </c>
      <c r="J230" s="294" t="s">
        <v>1375</v>
      </c>
      <c r="K230" s="319"/>
      <c r="L230" s="228" t="s">
        <v>1772</v>
      </c>
      <c r="M230" s="228" t="s">
        <v>2146</v>
      </c>
      <c r="N230" s="294">
        <v>1986</v>
      </c>
      <c r="O230" s="319" t="s">
        <v>2123</v>
      </c>
      <c r="P230" s="294">
        <v>7318.48</v>
      </c>
      <c r="Q230" s="497" t="s">
        <v>1335</v>
      </c>
      <c r="R230" s="574" t="s">
        <v>2082</v>
      </c>
      <c r="S230" s="574" t="s">
        <v>2083</v>
      </c>
      <c r="T230" s="294"/>
      <c r="U230" s="294"/>
      <c r="V230" s="294"/>
      <c r="W230" s="294"/>
      <c r="X230" s="294"/>
      <c r="Y230" s="228" t="s">
        <v>2147</v>
      </c>
      <c r="Z230" s="493" t="s">
        <v>2148</v>
      </c>
      <c r="AA230" s="507">
        <v>44900</v>
      </c>
      <c r="AB230" s="228" t="s">
        <v>2149</v>
      </c>
      <c r="AC230" s="294"/>
      <c r="AD230" s="228" t="s">
        <v>1283</v>
      </c>
      <c r="AE230" s="330" t="s">
        <v>1364</v>
      </c>
      <c r="AF230" s="582" t="s">
        <v>1200</v>
      </c>
      <c r="AG230" s="102" t="s">
        <v>2150</v>
      </c>
      <c r="AH230" s="299">
        <v>44903</v>
      </c>
      <c r="AI230" s="317"/>
      <c r="AJ230" s="317"/>
      <c r="AK230" s="317"/>
    </row>
    <row r="231" spans="1:37" s="326" customFormat="1" ht="77.900000000000006" x14ac:dyDescent="0.3">
      <c r="A231" s="317" t="s">
        <v>669</v>
      </c>
      <c r="B231" s="319">
        <v>67</v>
      </c>
      <c r="C231" s="295" t="s">
        <v>916</v>
      </c>
      <c r="D231" s="295" t="s">
        <v>1066</v>
      </c>
      <c r="E231" s="216" t="s">
        <v>672</v>
      </c>
      <c r="F231" s="222"/>
      <c r="G231" s="293"/>
      <c r="H231" s="319">
        <v>632168</v>
      </c>
      <c r="I231" s="294" t="s">
        <v>1356</v>
      </c>
      <c r="J231" s="294" t="s">
        <v>1142</v>
      </c>
      <c r="K231" s="319"/>
      <c r="L231" s="228" t="s">
        <v>1772</v>
      </c>
      <c r="M231" s="228" t="s">
        <v>2151</v>
      </c>
      <c r="N231" s="294">
        <v>1979</v>
      </c>
      <c r="O231" s="319" t="s">
        <v>2152</v>
      </c>
      <c r="P231" s="294">
        <v>1</v>
      </c>
      <c r="Q231" s="497" t="s">
        <v>1335</v>
      </c>
      <c r="R231" s="574" t="s">
        <v>2082</v>
      </c>
      <c r="S231" s="574" t="s">
        <v>2083</v>
      </c>
      <c r="T231" s="294"/>
      <c r="U231" s="294"/>
      <c r="V231" s="294"/>
      <c r="W231" s="294"/>
      <c r="X231" s="294"/>
      <c r="Y231" s="228" t="s">
        <v>2153</v>
      </c>
      <c r="Z231" s="493" t="s">
        <v>2154</v>
      </c>
      <c r="AA231" s="507">
        <v>44900</v>
      </c>
      <c r="AB231" s="228" t="s">
        <v>2155</v>
      </c>
      <c r="AC231" s="294"/>
      <c r="AD231" s="228" t="s">
        <v>1283</v>
      </c>
      <c r="AE231" s="330" t="s">
        <v>1364</v>
      </c>
      <c r="AF231" s="582" t="s">
        <v>1200</v>
      </c>
      <c r="AG231" s="102" t="s">
        <v>2156</v>
      </c>
      <c r="AH231" s="299">
        <v>44903</v>
      </c>
      <c r="AI231" s="317"/>
      <c r="AJ231" s="317"/>
      <c r="AK231" s="317"/>
    </row>
    <row r="232" spans="1:37" s="326" customFormat="1" ht="77.900000000000006" x14ac:dyDescent="0.3">
      <c r="A232" s="317" t="s">
        <v>669</v>
      </c>
      <c r="B232" s="319">
        <v>68</v>
      </c>
      <c r="C232" s="295" t="s">
        <v>916</v>
      </c>
      <c r="D232" s="295" t="s">
        <v>1584</v>
      </c>
      <c r="E232" s="216" t="s">
        <v>672</v>
      </c>
      <c r="F232" s="222"/>
      <c r="G232" s="293"/>
      <c r="H232" s="319">
        <v>632160</v>
      </c>
      <c r="I232" s="294" t="s">
        <v>2115</v>
      </c>
      <c r="J232" s="294" t="s">
        <v>764</v>
      </c>
      <c r="K232" s="319"/>
      <c r="L232" s="228" t="s">
        <v>1772</v>
      </c>
      <c r="M232" s="228" t="s">
        <v>2151</v>
      </c>
      <c r="N232" s="294">
        <v>1970</v>
      </c>
      <c r="O232" s="319" t="s">
        <v>2152</v>
      </c>
      <c r="P232" s="294">
        <v>1</v>
      </c>
      <c r="Q232" s="497" t="s">
        <v>1335</v>
      </c>
      <c r="R232" s="574" t="s">
        <v>2082</v>
      </c>
      <c r="S232" s="574" t="s">
        <v>2083</v>
      </c>
      <c r="T232" s="294"/>
      <c r="U232" s="294"/>
      <c r="V232" s="294"/>
      <c r="W232" s="294"/>
      <c r="X232" s="294"/>
      <c r="Y232" s="228" t="s">
        <v>2157</v>
      </c>
      <c r="Z232" s="493" t="s">
        <v>2158</v>
      </c>
      <c r="AA232" s="507">
        <v>44900</v>
      </c>
      <c r="AB232" s="228" t="s">
        <v>2159</v>
      </c>
      <c r="AC232" s="294"/>
      <c r="AD232" s="228" t="s">
        <v>1283</v>
      </c>
      <c r="AE232" s="330" t="s">
        <v>1364</v>
      </c>
      <c r="AF232" s="582" t="s">
        <v>1200</v>
      </c>
      <c r="AG232" s="102" t="s">
        <v>2160</v>
      </c>
      <c r="AH232" s="299">
        <v>44903</v>
      </c>
      <c r="AI232" s="317"/>
      <c r="AJ232" s="317"/>
      <c r="AK232" s="317"/>
    </row>
    <row r="233" spans="1:37" s="326" customFormat="1" ht="77.900000000000006" x14ac:dyDescent="0.3">
      <c r="A233" s="317" t="s">
        <v>669</v>
      </c>
      <c r="B233" s="319">
        <v>69</v>
      </c>
      <c r="C233" s="295" t="s">
        <v>916</v>
      </c>
      <c r="D233" s="295" t="s">
        <v>1076</v>
      </c>
      <c r="E233" s="216" t="s">
        <v>672</v>
      </c>
      <c r="F233" s="222"/>
      <c r="G233" s="293"/>
      <c r="H233" s="319">
        <v>632160</v>
      </c>
      <c r="I233" s="294" t="s">
        <v>1295</v>
      </c>
      <c r="J233" s="294" t="s">
        <v>1375</v>
      </c>
      <c r="K233" s="319"/>
      <c r="L233" s="228" t="s">
        <v>1772</v>
      </c>
      <c r="M233" s="228" t="s">
        <v>2151</v>
      </c>
      <c r="N233" s="294">
        <v>1970</v>
      </c>
      <c r="O233" s="319" t="s">
        <v>2152</v>
      </c>
      <c r="P233" s="294">
        <v>1</v>
      </c>
      <c r="Q233" s="497" t="s">
        <v>1335</v>
      </c>
      <c r="R233" s="574" t="s">
        <v>2082</v>
      </c>
      <c r="S233" s="574" t="s">
        <v>2083</v>
      </c>
      <c r="T233" s="294"/>
      <c r="U233" s="294"/>
      <c r="V233" s="294"/>
      <c r="W233" s="294"/>
      <c r="X233" s="294"/>
      <c r="Y233" s="228" t="s">
        <v>2161</v>
      </c>
      <c r="Z233" s="428" t="s">
        <v>2158</v>
      </c>
      <c r="AA233" s="507">
        <v>44907</v>
      </c>
      <c r="AB233" s="228" t="s">
        <v>2162</v>
      </c>
      <c r="AC233" s="294"/>
      <c r="AD233" s="228" t="s">
        <v>1283</v>
      </c>
      <c r="AE233" s="330" t="s">
        <v>1364</v>
      </c>
      <c r="AF233" s="582" t="s">
        <v>1200</v>
      </c>
      <c r="AG233" s="102" t="s">
        <v>2163</v>
      </c>
      <c r="AH233" s="299">
        <v>44910</v>
      </c>
      <c r="AI233" s="317"/>
      <c r="AJ233" s="317"/>
      <c r="AK233" s="317"/>
    </row>
    <row r="234" spans="1:37" s="326" customFormat="1" ht="77.900000000000006" x14ac:dyDescent="0.3">
      <c r="A234" s="317" t="s">
        <v>669</v>
      </c>
      <c r="B234" s="319">
        <v>70</v>
      </c>
      <c r="C234" s="295" t="s">
        <v>916</v>
      </c>
      <c r="D234" s="295" t="s">
        <v>1082</v>
      </c>
      <c r="E234" s="216" t="s">
        <v>672</v>
      </c>
      <c r="F234" s="222"/>
      <c r="G234" s="293"/>
      <c r="H234" s="319">
        <v>632160</v>
      </c>
      <c r="I234" s="294" t="s">
        <v>2115</v>
      </c>
      <c r="J234" s="294" t="s">
        <v>1142</v>
      </c>
      <c r="K234" s="319"/>
      <c r="L234" s="228" t="s">
        <v>1772</v>
      </c>
      <c r="M234" s="228" t="s">
        <v>2164</v>
      </c>
      <c r="N234" s="294">
        <v>2008</v>
      </c>
      <c r="O234" s="319"/>
      <c r="P234" s="294">
        <v>32067.75</v>
      </c>
      <c r="Q234" s="497" t="s">
        <v>1335</v>
      </c>
      <c r="R234" s="574" t="s">
        <v>2082</v>
      </c>
      <c r="S234" s="574" t="s">
        <v>2083</v>
      </c>
      <c r="T234" s="294"/>
      <c r="U234" s="294"/>
      <c r="V234" s="294"/>
      <c r="W234" s="294"/>
      <c r="X234" s="294"/>
      <c r="Y234" s="228" t="s">
        <v>2165</v>
      </c>
      <c r="Z234" s="228" t="s">
        <v>2165</v>
      </c>
      <c r="AA234" s="507"/>
      <c r="AB234" s="228"/>
      <c r="AC234" s="294"/>
      <c r="AD234" s="228" t="s">
        <v>1283</v>
      </c>
      <c r="AE234" s="330" t="s">
        <v>1364</v>
      </c>
      <c r="AF234" s="582" t="s">
        <v>1200</v>
      </c>
      <c r="AG234" s="269"/>
      <c r="AH234" s="317"/>
      <c r="AI234" s="317"/>
      <c r="AJ234" s="317"/>
      <c r="AK234" s="317"/>
    </row>
    <row r="235" spans="1:37" s="326" customFormat="1" ht="77.900000000000006" x14ac:dyDescent="0.3">
      <c r="A235" s="317" t="s">
        <v>669</v>
      </c>
      <c r="B235" s="319">
        <v>71</v>
      </c>
      <c r="C235" s="295" t="s">
        <v>916</v>
      </c>
      <c r="D235" s="295" t="s">
        <v>1091</v>
      </c>
      <c r="E235" s="216" t="s">
        <v>672</v>
      </c>
      <c r="F235" s="222"/>
      <c r="G235" s="293"/>
      <c r="H235" s="319">
        <v>632160</v>
      </c>
      <c r="I235" s="294" t="s">
        <v>2115</v>
      </c>
      <c r="J235" s="294" t="s">
        <v>1383</v>
      </c>
      <c r="K235" s="319">
        <v>1</v>
      </c>
      <c r="L235" s="228" t="s">
        <v>1772</v>
      </c>
      <c r="M235" s="228" t="s">
        <v>2166</v>
      </c>
      <c r="N235" s="294">
        <v>2002</v>
      </c>
      <c r="O235" s="319"/>
      <c r="P235" s="294">
        <v>19755.36</v>
      </c>
      <c r="Q235" s="497" t="s">
        <v>1335</v>
      </c>
      <c r="R235" s="574" t="s">
        <v>2082</v>
      </c>
      <c r="S235" s="574" t="s">
        <v>2083</v>
      </c>
      <c r="T235" s="294"/>
      <c r="U235" s="294"/>
      <c r="V235" s="294"/>
      <c r="W235" s="294"/>
      <c r="X235" s="294"/>
      <c r="Y235" s="228" t="s">
        <v>2165</v>
      </c>
      <c r="Z235" s="228" t="s">
        <v>2165</v>
      </c>
      <c r="AA235" s="507"/>
      <c r="AB235" s="228"/>
      <c r="AC235" s="294"/>
      <c r="AD235" s="228" t="s">
        <v>1283</v>
      </c>
      <c r="AE235" s="330" t="s">
        <v>1364</v>
      </c>
      <c r="AF235" s="582" t="s">
        <v>1200</v>
      </c>
      <c r="AG235" s="269"/>
      <c r="AH235" s="317"/>
      <c r="AI235" s="317"/>
      <c r="AJ235" s="317"/>
      <c r="AK235" s="317"/>
    </row>
    <row r="236" spans="1:37" s="326" customFormat="1" ht="77.900000000000006" x14ac:dyDescent="0.3">
      <c r="A236" s="317" t="s">
        <v>669</v>
      </c>
      <c r="B236" s="319">
        <v>72</v>
      </c>
      <c r="C236" s="295" t="s">
        <v>916</v>
      </c>
      <c r="D236" s="295" t="s">
        <v>2167</v>
      </c>
      <c r="E236" s="216" t="s">
        <v>672</v>
      </c>
      <c r="F236" s="222"/>
      <c r="G236" s="293"/>
      <c r="H236" s="319">
        <v>632182</v>
      </c>
      <c r="I236" s="294" t="s">
        <v>746</v>
      </c>
      <c r="J236" s="294"/>
      <c r="K236" s="319"/>
      <c r="L236" s="228" t="s">
        <v>1804</v>
      </c>
      <c r="M236" s="228" t="s">
        <v>2168</v>
      </c>
      <c r="N236" s="294"/>
      <c r="O236" s="319" t="s">
        <v>2169</v>
      </c>
      <c r="P236" s="294"/>
      <c r="Q236" s="497" t="s">
        <v>1335</v>
      </c>
      <c r="R236" s="574" t="s">
        <v>2170</v>
      </c>
      <c r="S236" s="574" t="s">
        <v>2171</v>
      </c>
      <c r="T236" s="294"/>
      <c r="U236" s="294"/>
      <c r="V236" s="294"/>
      <c r="W236" s="294"/>
      <c r="X236" s="294"/>
      <c r="Y236" s="228" t="s">
        <v>2172</v>
      </c>
      <c r="Z236" s="228" t="s">
        <v>2165</v>
      </c>
      <c r="AA236" s="507">
        <v>45076</v>
      </c>
      <c r="AB236" s="228" t="s">
        <v>2173</v>
      </c>
      <c r="AC236" s="294"/>
      <c r="AD236" s="228" t="s">
        <v>1283</v>
      </c>
      <c r="AE236" s="330" t="s">
        <v>2174</v>
      </c>
      <c r="AF236" s="582" t="s">
        <v>1200</v>
      </c>
      <c r="AG236" s="102" t="s">
        <v>2175</v>
      </c>
      <c r="AH236" s="299">
        <v>45245</v>
      </c>
      <c r="AI236" s="317"/>
      <c r="AJ236" s="317"/>
      <c r="AK236" s="317"/>
    </row>
    <row r="237" spans="1:37" s="326" customFormat="1" ht="77.900000000000006" x14ac:dyDescent="0.3">
      <c r="A237" s="317" t="s">
        <v>669</v>
      </c>
      <c r="B237" s="319">
        <v>73</v>
      </c>
      <c r="C237" s="295" t="s">
        <v>916</v>
      </c>
      <c r="D237" s="295" t="s">
        <v>1605</v>
      </c>
      <c r="E237" s="216" t="s">
        <v>672</v>
      </c>
      <c r="F237" s="222"/>
      <c r="G237" s="293"/>
      <c r="H237" s="319">
        <v>632182</v>
      </c>
      <c r="I237" s="294" t="s">
        <v>1332</v>
      </c>
      <c r="J237" s="294"/>
      <c r="K237" s="319"/>
      <c r="L237" s="228" t="s">
        <v>1804</v>
      </c>
      <c r="M237" s="228" t="s">
        <v>2176</v>
      </c>
      <c r="N237" s="294"/>
      <c r="O237" s="319" t="s">
        <v>2177</v>
      </c>
      <c r="P237" s="294"/>
      <c r="Q237" s="497" t="s">
        <v>1335</v>
      </c>
      <c r="R237" s="574" t="s">
        <v>2170</v>
      </c>
      <c r="S237" s="574" t="s">
        <v>2171</v>
      </c>
      <c r="T237" s="294"/>
      <c r="U237" s="294"/>
      <c r="V237" s="294"/>
      <c r="W237" s="294"/>
      <c r="X237" s="294"/>
      <c r="Y237" s="228" t="s">
        <v>2178</v>
      </c>
      <c r="Z237" s="228" t="s">
        <v>2165</v>
      </c>
      <c r="AA237" s="507">
        <v>45076</v>
      </c>
      <c r="AB237" s="228" t="s">
        <v>2179</v>
      </c>
      <c r="AC237" s="294"/>
      <c r="AD237" s="228" t="s">
        <v>1283</v>
      </c>
      <c r="AE237" s="330" t="s">
        <v>2174</v>
      </c>
      <c r="AF237" s="582" t="s">
        <v>1200</v>
      </c>
      <c r="AG237" s="102" t="s">
        <v>2180</v>
      </c>
      <c r="AH237" s="299">
        <v>45245</v>
      </c>
      <c r="AI237" s="317"/>
      <c r="AJ237" s="317"/>
      <c r="AK237" s="317"/>
    </row>
    <row r="238" spans="1:37" s="326" customFormat="1" ht="77.900000000000006" x14ac:dyDescent="0.3">
      <c r="A238" s="317" t="s">
        <v>669</v>
      </c>
      <c r="B238" s="319">
        <v>74</v>
      </c>
      <c r="C238" s="295" t="s">
        <v>916</v>
      </c>
      <c r="D238" s="295" t="s">
        <v>1611</v>
      </c>
      <c r="E238" s="216" t="s">
        <v>672</v>
      </c>
      <c r="F238" s="222"/>
      <c r="G238" s="293"/>
      <c r="H238" s="319">
        <v>632183</v>
      </c>
      <c r="I238" s="294" t="s">
        <v>2181</v>
      </c>
      <c r="J238" s="294"/>
      <c r="K238" s="319"/>
      <c r="L238" s="228" t="s">
        <v>1804</v>
      </c>
      <c r="M238" s="228" t="s">
        <v>2182</v>
      </c>
      <c r="N238" s="294"/>
      <c r="O238" s="319" t="s">
        <v>2183</v>
      </c>
      <c r="P238" s="294"/>
      <c r="Q238" s="497" t="s">
        <v>1335</v>
      </c>
      <c r="R238" s="574" t="s">
        <v>2170</v>
      </c>
      <c r="S238" s="574" t="s">
        <v>2171</v>
      </c>
      <c r="T238" s="294"/>
      <c r="U238" s="294"/>
      <c r="V238" s="294"/>
      <c r="W238" s="294"/>
      <c r="X238" s="294"/>
      <c r="Y238" s="228" t="s">
        <v>2184</v>
      </c>
      <c r="Z238" s="228" t="s">
        <v>2165</v>
      </c>
      <c r="AA238" s="507">
        <v>45076</v>
      </c>
      <c r="AB238" s="228" t="s">
        <v>2185</v>
      </c>
      <c r="AC238" s="294"/>
      <c r="AD238" s="228" t="s">
        <v>1283</v>
      </c>
      <c r="AE238" s="330" t="s">
        <v>2174</v>
      </c>
      <c r="AF238" s="582" t="s">
        <v>1200</v>
      </c>
      <c r="AG238" s="102" t="s">
        <v>2186</v>
      </c>
      <c r="AH238" s="299">
        <v>45245</v>
      </c>
      <c r="AI238" s="317"/>
      <c r="AJ238" s="317"/>
      <c r="AK238" s="317"/>
    </row>
    <row r="239" spans="1:37" s="326" customFormat="1" ht="77.900000000000006" x14ac:dyDescent="0.3">
      <c r="A239" s="317" t="s">
        <v>669</v>
      </c>
      <c r="B239" s="319">
        <v>75</v>
      </c>
      <c r="C239" s="295" t="s">
        <v>916</v>
      </c>
      <c r="D239" s="295" t="s">
        <v>1617</v>
      </c>
      <c r="E239" s="216" t="s">
        <v>672</v>
      </c>
      <c r="F239" s="222"/>
      <c r="G239" s="293"/>
      <c r="H239" s="319"/>
      <c r="I239" s="294" t="s">
        <v>2187</v>
      </c>
      <c r="J239" s="294"/>
      <c r="K239" s="319"/>
      <c r="L239" s="228" t="s">
        <v>1804</v>
      </c>
      <c r="M239" s="228" t="s">
        <v>1755</v>
      </c>
      <c r="N239" s="294">
        <v>1990</v>
      </c>
      <c r="O239" s="319" t="s">
        <v>1948</v>
      </c>
      <c r="P239" s="294"/>
      <c r="Q239" s="497" t="s">
        <v>1335</v>
      </c>
      <c r="R239" s="574" t="s">
        <v>2188</v>
      </c>
      <c r="S239" s="574" t="s">
        <v>2189</v>
      </c>
      <c r="T239" s="294"/>
      <c r="U239" s="294"/>
      <c r="V239" s="294"/>
      <c r="W239" s="294"/>
      <c r="X239" s="294"/>
      <c r="Y239" s="228" t="s">
        <v>2190</v>
      </c>
      <c r="Z239" s="493" t="s">
        <v>2191</v>
      </c>
      <c r="AA239" s="507">
        <v>45084</v>
      </c>
      <c r="AB239" s="228" t="s">
        <v>2192</v>
      </c>
      <c r="AC239" s="294"/>
      <c r="AD239" s="228" t="s">
        <v>1283</v>
      </c>
      <c r="AE239" s="330" t="s">
        <v>2174</v>
      </c>
      <c r="AF239" s="582" t="s">
        <v>1200</v>
      </c>
      <c r="AG239" s="102" t="s">
        <v>2193</v>
      </c>
      <c r="AH239" s="299">
        <v>45245</v>
      </c>
      <c r="AI239" s="317"/>
      <c r="AJ239" s="317"/>
      <c r="AK239" s="317"/>
    </row>
    <row r="240" spans="1:37" s="326" customFormat="1" ht="77.900000000000006" x14ac:dyDescent="0.3">
      <c r="A240" s="317" t="s">
        <v>669</v>
      </c>
      <c r="B240" s="319">
        <v>76</v>
      </c>
      <c r="C240" s="295" t="s">
        <v>916</v>
      </c>
      <c r="D240" s="295" t="s">
        <v>1103</v>
      </c>
      <c r="E240" s="216" t="s">
        <v>672</v>
      </c>
      <c r="F240" s="222"/>
      <c r="G240" s="293"/>
      <c r="H240" s="319"/>
      <c r="I240" s="294" t="s">
        <v>2187</v>
      </c>
      <c r="J240" s="294"/>
      <c r="K240" s="319"/>
      <c r="L240" s="228" t="s">
        <v>1804</v>
      </c>
      <c r="M240" s="228" t="s">
        <v>1755</v>
      </c>
      <c r="N240" s="294">
        <v>1991</v>
      </c>
      <c r="O240" s="319" t="s">
        <v>2062</v>
      </c>
      <c r="P240" s="294"/>
      <c r="Q240" s="497" t="s">
        <v>1335</v>
      </c>
      <c r="R240" s="574" t="s">
        <v>2188</v>
      </c>
      <c r="S240" s="574" t="s">
        <v>2189</v>
      </c>
      <c r="T240" s="294"/>
      <c r="U240" s="294"/>
      <c r="V240" s="294"/>
      <c r="W240" s="294"/>
      <c r="X240" s="294"/>
      <c r="Y240" s="228" t="s">
        <v>2194</v>
      </c>
      <c r="Z240" s="493" t="s">
        <v>2195</v>
      </c>
      <c r="AA240" s="507">
        <v>45084</v>
      </c>
      <c r="AB240" s="228" t="s">
        <v>2196</v>
      </c>
      <c r="AC240" s="294"/>
      <c r="AD240" s="228" t="s">
        <v>1283</v>
      </c>
      <c r="AE240" s="330" t="s">
        <v>2174</v>
      </c>
      <c r="AF240" s="582" t="s">
        <v>1200</v>
      </c>
      <c r="AG240" s="102" t="s">
        <v>2197</v>
      </c>
      <c r="AH240" s="299">
        <v>45245</v>
      </c>
      <c r="AI240" s="317"/>
      <c r="AJ240" s="317"/>
      <c r="AK240" s="317"/>
    </row>
    <row r="241" spans="1:83" s="326" customFormat="1" ht="77.900000000000006" x14ac:dyDescent="0.3">
      <c r="A241" s="317" t="s">
        <v>669</v>
      </c>
      <c r="B241" s="319">
        <v>77</v>
      </c>
      <c r="C241" s="295" t="s">
        <v>916</v>
      </c>
      <c r="D241" s="295" t="s">
        <v>1112</v>
      </c>
      <c r="E241" s="216" t="s">
        <v>672</v>
      </c>
      <c r="F241" s="222"/>
      <c r="G241" s="293"/>
      <c r="H241" s="319"/>
      <c r="I241" s="294" t="s">
        <v>2198</v>
      </c>
      <c r="J241" s="294"/>
      <c r="K241" s="319"/>
      <c r="L241" s="228" t="s">
        <v>1804</v>
      </c>
      <c r="M241" s="228" t="s">
        <v>1755</v>
      </c>
      <c r="N241" s="294">
        <v>1991</v>
      </c>
      <c r="O241" s="319" t="s">
        <v>2062</v>
      </c>
      <c r="P241" s="294"/>
      <c r="Q241" s="497" t="s">
        <v>1335</v>
      </c>
      <c r="R241" s="574" t="s">
        <v>2188</v>
      </c>
      <c r="S241" s="574" t="s">
        <v>2189</v>
      </c>
      <c r="T241" s="294"/>
      <c r="U241" s="294"/>
      <c r="V241" s="294"/>
      <c r="W241" s="294"/>
      <c r="X241" s="294"/>
      <c r="Y241" s="228" t="s">
        <v>2199</v>
      </c>
      <c r="Z241" s="228" t="s">
        <v>2200</v>
      </c>
      <c r="AA241" s="507">
        <v>45084</v>
      </c>
      <c r="AB241" s="228" t="s">
        <v>2201</v>
      </c>
      <c r="AC241" s="294"/>
      <c r="AD241" s="228" t="s">
        <v>1283</v>
      </c>
      <c r="AE241" s="330" t="s">
        <v>2174</v>
      </c>
      <c r="AF241" s="582" t="s">
        <v>1200</v>
      </c>
      <c r="AG241" s="102" t="s">
        <v>2202</v>
      </c>
      <c r="AH241" s="299">
        <v>45245</v>
      </c>
      <c r="AI241" s="317"/>
      <c r="AJ241" s="317"/>
      <c r="AK241" s="317"/>
    </row>
    <row r="242" spans="1:83" s="326" customFormat="1" ht="77.900000000000006" x14ac:dyDescent="0.3">
      <c r="A242" s="317" t="s">
        <v>669</v>
      </c>
      <c r="B242" s="319">
        <v>78</v>
      </c>
      <c r="C242" s="295" t="s">
        <v>916</v>
      </c>
      <c r="D242" s="295" t="s">
        <v>1124</v>
      </c>
      <c r="E242" s="216" t="s">
        <v>672</v>
      </c>
      <c r="F242" s="222"/>
      <c r="G242" s="293"/>
      <c r="H242" s="319"/>
      <c r="I242" s="294" t="s">
        <v>2198</v>
      </c>
      <c r="J242" s="294"/>
      <c r="K242" s="319"/>
      <c r="L242" s="228" t="s">
        <v>1804</v>
      </c>
      <c r="M242" s="228" t="s">
        <v>1755</v>
      </c>
      <c r="N242" s="294">
        <v>1989</v>
      </c>
      <c r="O242" s="319" t="s">
        <v>2203</v>
      </c>
      <c r="P242" s="294"/>
      <c r="Q242" s="497" t="s">
        <v>1335</v>
      </c>
      <c r="R242" s="574" t="s">
        <v>2188</v>
      </c>
      <c r="S242" s="574" t="s">
        <v>2189</v>
      </c>
      <c r="T242" s="294"/>
      <c r="U242" s="294"/>
      <c r="V242" s="294"/>
      <c r="W242" s="294"/>
      <c r="X242" s="294"/>
      <c r="Y242" s="228" t="s">
        <v>2204</v>
      </c>
      <c r="Z242" s="228" t="s">
        <v>2205</v>
      </c>
      <c r="AA242" s="507">
        <v>45084</v>
      </c>
      <c r="AB242" s="228" t="s">
        <v>2206</v>
      </c>
      <c r="AC242" s="294"/>
      <c r="AD242" s="228" t="s">
        <v>1283</v>
      </c>
      <c r="AE242" s="330" t="s">
        <v>2174</v>
      </c>
      <c r="AF242" s="582" t="s">
        <v>1200</v>
      </c>
      <c r="AG242" s="229" t="s">
        <v>2207</v>
      </c>
      <c r="AH242" s="299">
        <v>45245</v>
      </c>
      <c r="AI242" s="317"/>
      <c r="AJ242" s="317"/>
      <c r="AK242" s="317"/>
    </row>
    <row r="243" spans="1:83" s="326" customFormat="1" ht="77.900000000000006" x14ac:dyDescent="0.3">
      <c r="A243" s="317" t="s">
        <v>669</v>
      </c>
      <c r="B243" s="319">
        <v>79</v>
      </c>
      <c r="C243" s="295" t="s">
        <v>916</v>
      </c>
      <c r="D243" s="295" t="s">
        <v>1130</v>
      </c>
      <c r="E243" s="216" t="s">
        <v>672</v>
      </c>
      <c r="F243" s="222"/>
      <c r="G243" s="293"/>
      <c r="H243" s="319"/>
      <c r="I243" s="294" t="s">
        <v>2198</v>
      </c>
      <c r="J243" s="294"/>
      <c r="K243" s="319"/>
      <c r="L243" s="228" t="s">
        <v>1804</v>
      </c>
      <c r="M243" s="228" t="s">
        <v>1814</v>
      </c>
      <c r="N243" s="294">
        <v>1978</v>
      </c>
      <c r="O243" s="319" t="s">
        <v>2208</v>
      </c>
      <c r="P243" s="294"/>
      <c r="Q243" s="497" t="s">
        <v>1335</v>
      </c>
      <c r="R243" s="574" t="s">
        <v>2188</v>
      </c>
      <c r="S243" s="574" t="s">
        <v>2189</v>
      </c>
      <c r="T243" s="294"/>
      <c r="U243" s="294"/>
      <c r="V243" s="294"/>
      <c r="W243" s="294"/>
      <c r="X243" s="294"/>
      <c r="Y243" s="228" t="s">
        <v>2209</v>
      </c>
      <c r="Z243" s="228" t="s">
        <v>2210</v>
      </c>
      <c r="AA243" s="507">
        <v>45084</v>
      </c>
      <c r="AB243" s="228" t="s">
        <v>2211</v>
      </c>
      <c r="AC243" s="294"/>
      <c r="AD243" s="228" t="s">
        <v>1283</v>
      </c>
      <c r="AE243" s="330" t="s">
        <v>2174</v>
      </c>
      <c r="AF243" s="582" t="s">
        <v>1200</v>
      </c>
      <c r="AG243" s="102" t="s">
        <v>2212</v>
      </c>
      <c r="AH243" s="299">
        <v>45245</v>
      </c>
      <c r="AI243" s="317"/>
      <c r="AJ243" s="317"/>
      <c r="AK243" s="317"/>
    </row>
    <row r="244" spans="1:83" s="326" customFormat="1" ht="105.4" x14ac:dyDescent="0.3">
      <c r="A244" s="317" t="s">
        <v>669</v>
      </c>
      <c r="B244" s="319">
        <v>80</v>
      </c>
      <c r="C244" s="295" t="s">
        <v>916</v>
      </c>
      <c r="D244" s="295" t="s">
        <v>1133</v>
      </c>
      <c r="E244" s="216" t="s">
        <v>672</v>
      </c>
      <c r="F244" s="222"/>
      <c r="G244" s="293"/>
      <c r="H244" s="319"/>
      <c r="I244" s="294" t="s">
        <v>1295</v>
      </c>
      <c r="J244" s="294"/>
      <c r="K244" s="319"/>
      <c r="L244" s="228" t="s">
        <v>1804</v>
      </c>
      <c r="M244" s="228" t="s">
        <v>2213</v>
      </c>
      <c r="N244" s="294">
        <v>2023</v>
      </c>
      <c r="O244" s="228" t="s">
        <v>2214</v>
      </c>
      <c r="P244" s="294"/>
      <c r="Q244" s="497" t="s">
        <v>1335</v>
      </c>
      <c r="R244" s="574" t="s">
        <v>2215</v>
      </c>
      <c r="S244" s="574" t="s">
        <v>2216</v>
      </c>
      <c r="T244" s="294"/>
      <c r="U244" s="294"/>
      <c r="V244" s="294"/>
      <c r="W244" s="294"/>
      <c r="X244" s="294"/>
      <c r="Y244" s="228" t="s">
        <v>2217</v>
      </c>
      <c r="Z244" s="228" t="s">
        <v>2165</v>
      </c>
      <c r="AA244" s="507">
        <v>45181</v>
      </c>
      <c r="AB244" s="228" t="s">
        <v>2218</v>
      </c>
      <c r="AC244" s="294"/>
      <c r="AD244" s="228" t="s">
        <v>1283</v>
      </c>
      <c r="AE244" s="583" t="s">
        <v>2219</v>
      </c>
      <c r="AF244" s="582" t="s">
        <v>1200</v>
      </c>
      <c r="AG244" s="229" t="s">
        <v>2220</v>
      </c>
      <c r="AH244" s="299">
        <v>45191</v>
      </c>
      <c r="AI244" s="317"/>
      <c r="AJ244" s="317"/>
      <c r="AK244" s="317"/>
    </row>
    <row r="245" spans="1:83" s="326" customFormat="1" ht="77.900000000000006" x14ac:dyDescent="0.3">
      <c r="A245" s="317" t="s">
        <v>669</v>
      </c>
      <c r="B245" s="319">
        <v>81</v>
      </c>
      <c r="C245" s="295" t="s">
        <v>916</v>
      </c>
      <c r="D245" s="295" t="s">
        <v>1140</v>
      </c>
      <c r="E245" s="216" t="s">
        <v>672</v>
      </c>
      <c r="F245" s="222"/>
      <c r="G245" s="293"/>
      <c r="H245" s="319"/>
      <c r="I245" s="294" t="s">
        <v>1295</v>
      </c>
      <c r="J245" s="294" t="s">
        <v>2221</v>
      </c>
      <c r="K245" s="319"/>
      <c r="L245" s="228" t="s">
        <v>1772</v>
      </c>
      <c r="M245" s="294" t="s">
        <v>2222</v>
      </c>
      <c r="N245" s="294">
        <v>1989</v>
      </c>
      <c r="O245" s="228" t="s">
        <v>1925</v>
      </c>
      <c r="P245" s="294"/>
      <c r="Q245" s="497" t="s">
        <v>1335</v>
      </c>
      <c r="R245" s="574" t="s">
        <v>2215</v>
      </c>
      <c r="S245" s="574" t="s">
        <v>2216</v>
      </c>
      <c r="T245" s="294"/>
      <c r="U245" s="294"/>
      <c r="V245" s="294"/>
      <c r="W245" s="294"/>
      <c r="X245" s="294"/>
      <c r="Y245" s="228" t="s">
        <v>2223</v>
      </c>
      <c r="Z245" s="228" t="s">
        <v>2119</v>
      </c>
      <c r="AA245" s="507">
        <v>45181</v>
      </c>
      <c r="AB245" s="228" t="s">
        <v>2224</v>
      </c>
      <c r="AC245" s="294"/>
      <c r="AD245" s="228" t="s">
        <v>1283</v>
      </c>
      <c r="AE245" s="583" t="s">
        <v>2219</v>
      </c>
      <c r="AF245" s="582" t="s">
        <v>1200</v>
      </c>
      <c r="AG245" s="229" t="s">
        <v>2225</v>
      </c>
      <c r="AH245" s="299">
        <v>45191</v>
      </c>
      <c r="AI245" s="317"/>
      <c r="AJ245" s="317"/>
      <c r="AK245" s="317"/>
    </row>
    <row r="246" spans="1:83" s="326" customFormat="1" ht="77.900000000000006" x14ac:dyDescent="0.3">
      <c r="A246" s="317" t="s">
        <v>669</v>
      </c>
      <c r="B246" s="319">
        <v>82</v>
      </c>
      <c r="C246" s="295" t="s">
        <v>916</v>
      </c>
      <c r="D246" s="295" t="s">
        <v>1653</v>
      </c>
      <c r="E246" s="216" t="s">
        <v>672</v>
      </c>
      <c r="F246" s="222"/>
      <c r="G246" s="293"/>
      <c r="H246" s="319"/>
      <c r="I246" s="294" t="s">
        <v>2115</v>
      </c>
      <c r="J246" s="294" t="s">
        <v>2226</v>
      </c>
      <c r="K246" s="319"/>
      <c r="L246" s="228" t="s">
        <v>1772</v>
      </c>
      <c r="M246" s="294" t="s">
        <v>1931</v>
      </c>
      <c r="N246" s="294">
        <v>1967</v>
      </c>
      <c r="O246" s="228" t="s">
        <v>1925</v>
      </c>
      <c r="P246" s="294"/>
      <c r="Q246" s="497" t="s">
        <v>1335</v>
      </c>
      <c r="R246" s="574" t="s">
        <v>2215</v>
      </c>
      <c r="S246" s="574" t="s">
        <v>2216</v>
      </c>
      <c r="T246" s="294"/>
      <c r="U246" s="294"/>
      <c r="V246" s="294"/>
      <c r="W246" s="294"/>
      <c r="X246" s="294"/>
      <c r="Y246" s="228" t="s">
        <v>2227</v>
      </c>
      <c r="Z246" s="228" t="s">
        <v>2228</v>
      </c>
      <c r="AA246" s="507">
        <v>45181</v>
      </c>
      <c r="AB246" s="228" t="s">
        <v>2229</v>
      </c>
      <c r="AC246" s="294"/>
      <c r="AD246" s="228" t="s">
        <v>1283</v>
      </c>
      <c r="AE246" s="583" t="s">
        <v>2219</v>
      </c>
      <c r="AF246" s="582" t="s">
        <v>1200</v>
      </c>
      <c r="AG246" s="229" t="s">
        <v>2230</v>
      </c>
      <c r="AH246" s="299">
        <v>45191</v>
      </c>
      <c r="AI246" s="317"/>
      <c r="AJ246" s="317"/>
      <c r="AK246" s="317"/>
    </row>
    <row r="247" spans="1:83" s="326" customFormat="1" ht="105.4" x14ac:dyDescent="0.3">
      <c r="A247" s="317" t="s">
        <v>669</v>
      </c>
      <c r="B247" s="319">
        <v>83</v>
      </c>
      <c r="C247" s="295" t="s">
        <v>916</v>
      </c>
      <c r="D247" s="295" t="s">
        <v>2231</v>
      </c>
      <c r="E247" s="216" t="s">
        <v>672</v>
      </c>
      <c r="F247" s="222"/>
      <c r="G247" s="293"/>
      <c r="H247" s="319"/>
      <c r="I247" s="294" t="s">
        <v>1295</v>
      </c>
      <c r="J247" s="294" t="s">
        <v>2232</v>
      </c>
      <c r="K247" s="319"/>
      <c r="L247" s="228" t="s">
        <v>1804</v>
      </c>
      <c r="M247" s="228" t="s">
        <v>2213</v>
      </c>
      <c r="N247" s="294">
        <v>2023</v>
      </c>
      <c r="O247" s="228" t="s">
        <v>2233</v>
      </c>
      <c r="P247" s="294"/>
      <c r="Q247" s="497" t="s">
        <v>1335</v>
      </c>
      <c r="R247" s="574" t="s">
        <v>2215</v>
      </c>
      <c r="S247" s="574" t="s">
        <v>2216</v>
      </c>
      <c r="T247" s="294"/>
      <c r="U247" s="294"/>
      <c r="V247" s="294"/>
      <c r="W247" s="294"/>
      <c r="X247" s="294"/>
      <c r="Y247" s="228" t="s">
        <v>2234</v>
      </c>
      <c r="Z247" s="228" t="s">
        <v>2165</v>
      </c>
      <c r="AA247" s="507">
        <v>45181</v>
      </c>
      <c r="AB247" s="228" t="s">
        <v>2235</v>
      </c>
      <c r="AC247" s="294"/>
      <c r="AD247" s="228" t="s">
        <v>1283</v>
      </c>
      <c r="AE247" s="583" t="s">
        <v>2236</v>
      </c>
      <c r="AF247" s="582" t="s">
        <v>1200</v>
      </c>
      <c r="AG247" s="229" t="s">
        <v>2237</v>
      </c>
      <c r="AH247" s="299">
        <v>45191</v>
      </c>
      <c r="AI247" s="317"/>
      <c r="AJ247" s="317"/>
      <c r="AK247" s="317"/>
    </row>
    <row r="248" spans="1:83" s="326" customFormat="1" ht="90.35" x14ac:dyDescent="0.3">
      <c r="A248" s="317" t="s">
        <v>669</v>
      </c>
      <c r="B248" s="319">
        <v>84</v>
      </c>
      <c r="C248" s="295" t="s">
        <v>916</v>
      </c>
      <c r="D248" s="295" t="s">
        <v>1150</v>
      </c>
      <c r="E248" s="216" t="s">
        <v>672</v>
      </c>
      <c r="F248" s="222"/>
      <c r="G248" s="293"/>
      <c r="H248" s="319"/>
      <c r="I248" s="294" t="s">
        <v>2198</v>
      </c>
      <c r="J248" s="294" t="s">
        <v>2238</v>
      </c>
      <c r="K248" s="319">
        <v>30</v>
      </c>
      <c r="L248" s="228" t="s">
        <v>1804</v>
      </c>
      <c r="M248" s="228" t="s">
        <v>2239</v>
      </c>
      <c r="N248" s="294">
        <v>2023</v>
      </c>
      <c r="O248" s="228" t="s">
        <v>2240</v>
      </c>
      <c r="P248" s="294"/>
      <c r="Q248" s="584" t="s">
        <v>2241</v>
      </c>
      <c r="R248" s="507" t="s">
        <v>2242</v>
      </c>
      <c r="S248" s="507">
        <v>45252</v>
      </c>
      <c r="T248" s="294"/>
      <c r="U248" s="294"/>
      <c r="V248" s="294"/>
      <c r="W248" s="294"/>
      <c r="X248" s="294"/>
      <c r="Y248" s="228" t="s">
        <v>2243</v>
      </c>
      <c r="Z248" s="228" t="s">
        <v>2165</v>
      </c>
      <c r="AA248" s="507">
        <v>45266</v>
      </c>
      <c r="AB248" s="228" t="s">
        <v>2244</v>
      </c>
      <c r="AC248" s="294"/>
      <c r="AD248" s="228" t="s">
        <v>1283</v>
      </c>
      <c r="AE248" s="497" t="s">
        <v>2245</v>
      </c>
      <c r="AF248" s="582" t="s">
        <v>1200</v>
      </c>
      <c r="AG248" s="229" t="s">
        <v>2246</v>
      </c>
      <c r="AH248" s="299">
        <v>45278</v>
      </c>
      <c r="AI248" s="317"/>
      <c r="AJ248" s="317"/>
      <c r="AK248" s="317"/>
    </row>
    <row r="249" spans="1:83" s="116" customFormat="1" x14ac:dyDescent="0.3">
      <c r="A249" s="131"/>
      <c r="B249" s="131"/>
      <c r="C249" s="131"/>
      <c r="D249" s="131"/>
      <c r="E249" s="14"/>
      <c r="F249" s="14"/>
      <c r="G249" s="585"/>
      <c r="H249" s="131"/>
      <c r="I249" s="131"/>
      <c r="J249" s="131"/>
      <c r="K249" s="131"/>
      <c r="L249" s="131"/>
      <c r="M249" s="131"/>
      <c r="N249" s="131"/>
      <c r="O249" s="131"/>
      <c r="P249" s="131"/>
      <c r="Q249" s="131"/>
      <c r="R249" s="131"/>
      <c r="S249" s="131"/>
      <c r="T249" s="131"/>
      <c r="U249" s="131"/>
      <c r="V249" s="131"/>
      <c r="W249" s="131"/>
      <c r="X249" s="131"/>
      <c r="Y249" s="516"/>
      <c r="Z249" s="516"/>
      <c r="AA249" s="516"/>
      <c r="AB249" s="516"/>
      <c r="AC249" s="131"/>
      <c r="AD249" s="517"/>
      <c r="AE249" s="131"/>
      <c r="AF249" s="488"/>
      <c r="AG249" s="131"/>
      <c r="AH249" s="131"/>
      <c r="AI249" s="131"/>
      <c r="AJ249" s="131"/>
      <c r="AK249" s="131"/>
      <c r="AL249" s="486"/>
      <c r="AM249" s="486"/>
      <c r="AN249" s="486"/>
      <c r="AO249" s="486"/>
      <c r="AP249" s="486"/>
      <c r="AQ249" s="486"/>
      <c r="AR249" s="486"/>
      <c r="AS249" s="486"/>
      <c r="AT249" s="486"/>
      <c r="AU249" s="486"/>
      <c r="AV249" s="486"/>
      <c r="AW249" s="486"/>
      <c r="AX249" s="486"/>
      <c r="AY249" s="486"/>
      <c r="AZ249" s="486"/>
      <c r="BA249" s="486"/>
      <c r="BB249" s="486"/>
      <c r="BC249" s="486"/>
      <c r="BD249" s="486"/>
      <c r="BE249" s="486"/>
      <c r="BF249" s="486"/>
      <c r="BG249" s="486"/>
      <c r="BH249" s="486"/>
      <c r="BI249" s="486"/>
      <c r="BJ249" s="486"/>
      <c r="BK249" s="486"/>
      <c r="BL249" s="486"/>
      <c r="BM249" s="486"/>
      <c r="BN249" s="486"/>
      <c r="BO249" s="486"/>
      <c r="BP249" s="486"/>
      <c r="BQ249" s="486"/>
      <c r="BR249" s="486"/>
      <c r="BS249" s="486"/>
      <c r="BT249" s="486"/>
      <c r="BU249" s="486"/>
      <c r="BV249" s="486"/>
      <c r="BW249" s="486"/>
      <c r="BX249" s="486"/>
      <c r="BY249" s="486"/>
      <c r="BZ249" s="486"/>
      <c r="CA249" s="486"/>
      <c r="CB249" s="486"/>
      <c r="CC249" s="486"/>
      <c r="CD249" s="486"/>
      <c r="CE249" s="486"/>
    </row>
    <row r="250" spans="1:83" s="116" customFormat="1" x14ac:dyDescent="0.3">
      <c r="A250" s="131"/>
      <c r="B250" s="131"/>
      <c r="C250" s="131"/>
      <c r="D250" s="131"/>
      <c r="E250" s="14"/>
      <c r="F250" s="14"/>
      <c r="G250" s="585"/>
      <c r="H250" s="131"/>
      <c r="I250" s="131"/>
      <c r="J250" s="131"/>
      <c r="K250" s="131"/>
      <c r="L250" s="131"/>
      <c r="M250" s="131"/>
      <c r="N250" s="131"/>
      <c r="O250" s="131"/>
      <c r="P250" s="131"/>
      <c r="Q250" s="131"/>
      <c r="R250" s="131"/>
      <c r="S250" s="131"/>
      <c r="T250" s="131"/>
      <c r="U250" s="131"/>
      <c r="V250" s="131"/>
      <c r="W250" s="131"/>
      <c r="X250" s="131"/>
      <c r="Y250" s="516"/>
      <c r="Z250" s="516"/>
      <c r="AA250" s="516"/>
      <c r="AB250" s="516"/>
      <c r="AC250" s="131"/>
      <c r="AD250" s="517"/>
      <c r="AE250" s="131"/>
      <c r="AF250" s="488"/>
      <c r="AG250" s="131"/>
      <c r="AH250" s="131"/>
      <c r="AI250" s="131"/>
      <c r="AJ250" s="131"/>
      <c r="AK250" s="131"/>
      <c r="AL250" s="486"/>
      <c r="AM250" s="486"/>
      <c r="AN250" s="486"/>
      <c r="AO250" s="486"/>
      <c r="AP250" s="486"/>
      <c r="AQ250" s="486"/>
      <c r="AR250" s="486"/>
      <c r="AS250" s="486"/>
      <c r="AT250" s="486"/>
      <c r="AU250" s="486"/>
      <c r="AV250" s="486"/>
      <c r="AW250" s="486"/>
      <c r="AX250" s="486"/>
      <c r="AY250" s="486"/>
      <c r="AZ250" s="486"/>
      <c r="BA250" s="486"/>
      <c r="BB250" s="486"/>
      <c r="BC250" s="486"/>
      <c r="BD250" s="486"/>
      <c r="BE250" s="486"/>
      <c r="BF250" s="486"/>
      <c r="BG250" s="486"/>
      <c r="BH250" s="486"/>
      <c r="BI250" s="486"/>
      <c r="BJ250" s="486"/>
      <c r="BK250" s="486"/>
      <c r="BL250" s="486"/>
      <c r="BM250" s="486"/>
      <c r="BN250" s="486"/>
      <c r="BO250" s="486"/>
      <c r="BP250" s="486"/>
      <c r="BQ250" s="486"/>
      <c r="BR250" s="486"/>
      <c r="BS250" s="486"/>
      <c r="BT250" s="486"/>
      <c r="BU250" s="486"/>
      <c r="BV250" s="486"/>
      <c r="BW250" s="486"/>
      <c r="BX250" s="486"/>
      <c r="BY250" s="486"/>
      <c r="BZ250" s="486"/>
      <c r="CA250" s="486"/>
      <c r="CB250" s="486"/>
      <c r="CC250" s="486"/>
      <c r="CD250" s="486"/>
      <c r="CE250" s="486"/>
    </row>
    <row r="251" spans="1:83" s="116" customFormat="1" x14ac:dyDescent="0.3">
      <c r="A251" s="131"/>
      <c r="B251" s="131"/>
      <c r="C251" s="131"/>
      <c r="D251" s="131"/>
      <c r="E251" s="14"/>
      <c r="F251" s="14"/>
      <c r="G251" s="585"/>
      <c r="H251" s="131"/>
      <c r="I251" s="131"/>
      <c r="J251" s="131"/>
      <c r="K251" s="131"/>
      <c r="L251" s="131"/>
      <c r="M251" s="131"/>
      <c r="N251" s="131"/>
      <c r="O251" s="131"/>
      <c r="P251" s="131"/>
      <c r="Q251" s="131"/>
      <c r="R251" s="131"/>
      <c r="S251" s="131"/>
      <c r="T251" s="131"/>
      <c r="U251" s="131"/>
      <c r="V251" s="131"/>
      <c r="W251" s="131"/>
      <c r="X251" s="131"/>
      <c r="Y251" s="516"/>
      <c r="Z251" s="516"/>
      <c r="AA251" s="516"/>
      <c r="AB251" s="516"/>
      <c r="AC251" s="131"/>
      <c r="AD251" s="517"/>
      <c r="AE251" s="131"/>
      <c r="AF251" s="488"/>
      <c r="AG251" s="131"/>
      <c r="AH251" s="131"/>
      <c r="AI251" s="131"/>
      <c r="AJ251" s="131"/>
      <c r="AK251" s="131"/>
      <c r="AL251" s="486"/>
      <c r="AM251" s="486"/>
      <c r="AN251" s="486"/>
      <c r="AO251" s="486"/>
      <c r="AP251" s="486"/>
      <c r="AQ251" s="486"/>
      <c r="AR251" s="486"/>
      <c r="AS251" s="486"/>
      <c r="AT251" s="486"/>
      <c r="AU251" s="486"/>
      <c r="AV251" s="486"/>
      <c r="AW251" s="486"/>
      <c r="AX251" s="486"/>
      <c r="AY251" s="486"/>
      <c r="AZ251" s="486"/>
      <c r="BA251" s="486"/>
      <c r="BB251" s="486"/>
      <c r="BC251" s="486"/>
      <c r="BD251" s="486"/>
      <c r="BE251" s="486"/>
      <c r="BF251" s="486"/>
      <c r="BG251" s="486"/>
      <c r="BH251" s="486"/>
      <c r="BI251" s="486"/>
      <c r="BJ251" s="486"/>
      <c r="BK251" s="486"/>
      <c r="BL251" s="486"/>
      <c r="BM251" s="486"/>
      <c r="BN251" s="486"/>
      <c r="BO251" s="486"/>
      <c r="BP251" s="486"/>
      <c r="BQ251" s="486"/>
      <c r="BR251" s="486"/>
      <c r="BS251" s="486"/>
      <c r="BT251" s="486"/>
      <c r="BU251" s="486"/>
      <c r="BV251" s="486"/>
      <c r="BW251" s="486"/>
      <c r="BX251" s="486"/>
      <c r="BY251" s="486"/>
      <c r="BZ251" s="486"/>
      <c r="CA251" s="486"/>
      <c r="CB251" s="486"/>
      <c r="CC251" s="486"/>
      <c r="CD251" s="486"/>
      <c r="CE251" s="486"/>
    </row>
    <row r="252" spans="1:83" s="116" customFormat="1" x14ac:dyDescent="0.3">
      <c r="A252" s="131"/>
      <c r="B252" s="131"/>
      <c r="C252" s="131"/>
      <c r="D252" s="131"/>
      <c r="E252" s="14"/>
      <c r="F252" s="14"/>
      <c r="G252" s="585"/>
      <c r="H252" s="131"/>
      <c r="I252" s="131"/>
      <c r="J252" s="131"/>
      <c r="K252" s="131"/>
      <c r="L252" s="131"/>
      <c r="M252" s="131"/>
      <c r="N252" s="131"/>
      <c r="O252" s="131"/>
      <c r="P252" s="131"/>
      <c r="Q252" s="131"/>
      <c r="R252" s="131"/>
      <c r="S252" s="131"/>
      <c r="T252" s="131"/>
      <c r="U252" s="131"/>
      <c r="V252" s="131"/>
      <c r="W252" s="131"/>
      <c r="X252" s="131"/>
      <c r="Y252" s="516"/>
      <c r="Z252" s="516"/>
      <c r="AA252" s="516"/>
      <c r="AB252" s="516"/>
      <c r="AC252" s="131"/>
      <c r="AD252" s="517"/>
      <c r="AE252" s="131"/>
      <c r="AF252" s="488"/>
      <c r="AG252" s="131"/>
      <c r="AH252" s="131"/>
      <c r="AI252" s="131"/>
      <c r="AJ252" s="131"/>
      <c r="AK252" s="131"/>
      <c r="AL252" s="486"/>
      <c r="AM252" s="486"/>
      <c r="AN252" s="486"/>
      <c r="AO252" s="486"/>
      <c r="AP252" s="486"/>
      <c r="AQ252" s="486"/>
      <c r="AR252" s="486"/>
      <c r="AS252" s="486"/>
      <c r="AT252" s="486"/>
      <c r="AU252" s="486"/>
      <c r="AV252" s="486"/>
      <c r="AW252" s="486"/>
      <c r="AX252" s="486"/>
      <c r="AY252" s="486"/>
      <c r="AZ252" s="486"/>
      <c r="BA252" s="486"/>
      <c r="BB252" s="486"/>
      <c r="BC252" s="486"/>
      <c r="BD252" s="486"/>
      <c r="BE252" s="486"/>
      <c r="BF252" s="486"/>
      <c r="BG252" s="486"/>
      <c r="BH252" s="486"/>
      <c r="BI252" s="486"/>
      <c r="BJ252" s="486"/>
      <c r="BK252" s="486"/>
      <c r="BL252" s="486"/>
      <c r="BM252" s="486"/>
      <c r="BN252" s="486"/>
      <c r="BO252" s="486"/>
      <c r="BP252" s="486"/>
      <c r="BQ252" s="486"/>
      <c r="BR252" s="486"/>
      <c r="BS252" s="486"/>
      <c r="BT252" s="486"/>
      <c r="BU252" s="486"/>
      <c r="BV252" s="486"/>
      <c r="BW252" s="486"/>
      <c r="BX252" s="486"/>
      <c r="BY252" s="486"/>
      <c r="BZ252" s="486"/>
      <c r="CA252" s="486"/>
      <c r="CB252" s="486"/>
      <c r="CC252" s="486"/>
      <c r="CD252" s="486"/>
      <c r="CE252" s="486"/>
    </row>
    <row r="253" spans="1:83" s="116" customFormat="1" x14ac:dyDescent="0.3">
      <c r="A253" s="131"/>
      <c r="B253" s="131"/>
      <c r="C253" s="131"/>
      <c r="D253" s="131"/>
      <c r="E253" s="14"/>
      <c r="F253" s="14"/>
      <c r="G253" s="585"/>
      <c r="H253" s="131"/>
      <c r="I253" s="131"/>
      <c r="J253" s="131"/>
      <c r="K253" s="131"/>
      <c r="L253" s="131"/>
      <c r="M253" s="131"/>
      <c r="N253" s="131"/>
      <c r="O253" s="131"/>
      <c r="P253" s="131"/>
      <c r="Q253" s="131"/>
      <c r="R253" s="131"/>
      <c r="S253" s="131"/>
      <c r="T253" s="131"/>
      <c r="U253" s="131"/>
      <c r="V253" s="131"/>
      <c r="W253" s="131"/>
      <c r="X253" s="131"/>
      <c r="Y253" s="516"/>
      <c r="Z253" s="516"/>
      <c r="AA253" s="516"/>
      <c r="AB253" s="516"/>
      <c r="AC253" s="131"/>
      <c r="AD253" s="517"/>
      <c r="AE253" s="131"/>
      <c r="AF253" s="488"/>
      <c r="AG253" s="131"/>
      <c r="AH253" s="131"/>
      <c r="AI253" s="131"/>
      <c r="AJ253" s="131"/>
      <c r="AK253" s="131"/>
      <c r="AL253" s="486"/>
      <c r="AM253" s="486"/>
      <c r="AN253" s="486"/>
      <c r="AO253" s="486"/>
      <c r="AP253" s="486"/>
      <c r="AQ253" s="486"/>
      <c r="AR253" s="486"/>
      <c r="AS253" s="486"/>
      <c r="AT253" s="486"/>
      <c r="AU253" s="486"/>
      <c r="AV253" s="486"/>
      <c r="AW253" s="486"/>
      <c r="AX253" s="486"/>
      <c r="AY253" s="486"/>
      <c r="AZ253" s="486"/>
      <c r="BA253" s="486"/>
      <c r="BB253" s="486"/>
      <c r="BC253" s="486"/>
      <c r="BD253" s="486"/>
      <c r="BE253" s="486"/>
      <c r="BF253" s="486"/>
      <c r="BG253" s="486"/>
      <c r="BH253" s="486"/>
      <c r="BI253" s="486"/>
      <c r="BJ253" s="486"/>
      <c r="BK253" s="486"/>
      <c r="BL253" s="486"/>
      <c r="BM253" s="486"/>
      <c r="BN253" s="486"/>
      <c r="BO253" s="486"/>
      <c r="BP253" s="486"/>
      <c r="BQ253" s="486"/>
      <c r="BR253" s="486"/>
      <c r="BS253" s="486"/>
      <c r="BT253" s="486"/>
      <c r="BU253" s="486"/>
      <c r="BV253" s="486"/>
      <c r="BW253" s="486"/>
      <c r="BX253" s="486"/>
      <c r="BY253" s="486"/>
      <c r="BZ253" s="486"/>
      <c r="CA253" s="486"/>
      <c r="CB253" s="486"/>
      <c r="CC253" s="486"/>
      <c r="CD253" s="486"/>
      <c r="CE253" s="486"/>
    </row>
    <row r="254" spans="1:83" s="116" customFormat="1" x14ac:dyDescent="0.3">
      <c r="A254" s="131"/>
      <c r="B254" s="131"/>
      <c r="C254" s="131"/>
      <c r="D254" s="131"/>
      <c r="E254" s="14"/>
      <c r="F254" s="14"/>
      <c r="G254" s="585"/>
      <c r="H254" s="131"/>
      <c r="I254" s="131"/>
      <c r="J254" s="131"/>
      <c r="K254" s="131"/>
      <c r="L254" s="131"/>
      <c r="M254" s="131"/>
      <c r="N254" s="131"/>
      <c r="O254" s="131"/>
      <c r="P254" s="131"/>
      <c r="Q254" s="131"/>
      <c r="R254" s="131"/>
      <c r="S254" s="131"/>
      <c r="T254" s="131"/>
      <c r="U254" s="131"/>
      <c r="V254" s="131"/>
      <c r="W254" s="131"/>
      <c r="X254" s="131"/>
      <c r="Y254" s="516"/>
      <c r="Z254" s="516"/>
      <c r="AA254" s="516"/>
      <c r="AB254" s="516"/>
      <c r="AC254" s="131"/>
      <c r="AD254" s="517"/>
      <c r="AE254" s="131"/>
      <c r="AF254" s="488"/>
      <c r="AG254" s="131"/>
      <c r="AH254" s="131"/>
      <c r="AI254" s="131"/>
      <c r="AJ254" s="131"/>
      <c r="AK254" s="131"/>
      <c r="AL254" s="486"/>
      <c r="AM254" s="486"/>
      <c r="AN254" s="486"/>
      <c r="AO254" s="486"/>
      <c r="AP254" s="486"/>
      <c r="AQ254" s="486"/>
      <c r="AR254" s="486"/>
      <c r="AS254" s="486"/>
      <c r="AT254" s="486"/>
      <c r="AU254" s="486"/>
      <c r="AV254" s="486"/>
      <c r="AW254" s="486"/>
      <c r="AX254" s="486"/>
      <c r="AY254" s="486"/>
      <c r="AZ254" s="486"/>
      <c r="BA254" s="486"/>
      <c r="BB254" s="486"/>
      <c r="BC254" s="486"/>
      <c r="BD254" s="486"/>
      <c r="BE254" s="486"/>
      <c r="BF254" s="486"/>
      <c r="BG254" s="486"/>
      <c r="BH254" s="486"/>
      <c r="BI254" s="486"/>
      <c r="BJ254" s="486"/>
      <c r="BK254" s="486"/>
      <c r="BL254" s="486"/>
      <c r="BM254" s="486"/>
      <c r="BN254" s="486"/>
      <c r="BO254" s="486"/>
      <c r="BP254" s="486"/>
      <c r="BQ254" s="486"/>
      <c r="BR254" s="486"/>
      <c r="BS254" s="486"/>
      <c r="BT254" s="486"/>
      <c r="BU254" s="486"/>
      <c r="BV254" s="486"/>
      <c r="BW254" s="486"/>
      <c r="BX254" s="486"/>
      <c r="BY254" s="486"/>
      <c r="BZ254" s="486"/>
      <c r="CA254" s="486"/>
      <c r="CB254" s="486"/>
      <c r="CC254" s="486"/>
      <c r="CD254" s="486"/>
      <c r="CE254" s="486"/>
    </row>
    <row r="255" spans="1:83" s="116" customFormat="1" x14ac:dyDescent="0.3">
      <c r="E255" s="132"/>
      <c r="F255" s="132"/>
      <c r="G255" s="585"/>
      <c r="Y255" s="586"/>
      <c r="Z255" s="586"/>
      <c r="AA255" s="586"/>
      <c r="AB255" s="586"/>
      <c r="AD255" s="587"/>
      <c r="AG255" s="131"/>
      <c r="AH255" s="131"/>
      <c r="AI255" s="131"/>
      <c r="AJ255" s="131"/>
      <c r="AK255" s="131"/>
      <c r="AL255" s="486"/>
      <c r="AM255" s="486"/>
      <c r="AN255" s="486"/>
      <c r="AO255" s="486"/>
      <c r="AP255" s="486"/>
      <c r="AQ255" s="486"/>
      <c r="AR255" s="486"/>
      <c r="AS255" s="486"/>
      <c r="AT255" s="486"/>
      <c r="AU255" s="486"/>
      <c r="AV255" s="486"/>
      <c r="AW255" s="486"/>
      <c r="AX255" s="486"/>
      <c r="AY255" s="486"/>
      <c r="AZ255" s="486"/>
      <c r="BA255" s="486"/>
      <c r="BB255" s="486"/>
      <c r="BC255" s="486"/>
      <c r="BD255" s="486"/>
      <c r="BE255" s="486"/>
      <c r="BF255" s="486"/>
      <c r="BG255" s="486"/>
      <c r="BH255" s="486"/>
      <c r="BI255" s="486"/>
      <c r="BJ255" s="486"/>
      <c r="BK255" s="486"/>
      <c r="BL255" s="486"/>
      <c r="BM255" s="486"/>
      <c r="BN255" s="486"/>
      <c r="BO255" s="486"/>
      <c r="BP255" s="486"/>
      <c r="BQ255" s="486"/>
      <c r="BR255" s="486"/>
      <c r="BS255" s="486"/>
      <c r="BT255" s="486"/>
      <c r="BU255" s="486"/>
      <c r="BV255" s="486"/>
      <c r="BW255" s="486"/>
      <c r="BX255" s="486"/>
      <c r="BY255" s="486"/>
      <c r="BZ255" s="486"/>
      <c r="CA255" s="486"/>
      <c r="CB255" s="486"/>
      <c r="CC255" s="486"/>
      <c r="CD255" s="486"/>
      <c r="CE255" s="486"/>
    </row>
    <row r="256" spans="1:83" s="116" customFormat="1" x14ac:dyDescent="0.3">
      <c r="E256" s="132"/>
      <c r="F256" s="132"/>
      <c r="G256" s="585"/>
      <c r="Y256" s="586"/>
      <c r="Z256" s="586"/>
      <c r="AA256" s="586"/>
      <c r="AB256" s="586"/>
      <c r="AD256" s="587"/>
      <c r="AG256" s="131"/>
      <c r="AH256" s="131"/>
      <c r="AI256" s="131"/>
      <c r="AJ256" s="131"/>
      <c r="AK256" s="131"/>
      <c r="AL256" s="486"/>
      <c r="AM256" s="486"/>
      <c r="AN256" s="486"/>
      <c r="AO256" s="486"/>
      <c r="AP256" s="486"/>
      <c r="AQ256" s="486"/>
      <c r="AR256" s="486"/>
      <c r="AS256" s="486"/>
      <c r="AT256" s="486"/>
      <c r="AU256" s="486"/>
      <c r="AV256" s="486"/>
      <c r="AW256" s="486"/>
      <c r="AX256" s="486"/>
      <c r="AY256" s="486"/>
      <c r="AZ256" s="486"/>
      <c r="BA256" s="486"/>
      <c r="BB256" s="486"/>
      <c r="BC256" s="486"/>
      <c r="BD256" s="486"/>
      <c r="BE256" s="486"/>
      <c r="BF256" s="486"/>
      <c r="BG256" s="486"/>
      <c r="BH256" s="486"/>
      <c r="BI256" s="486"/>
      <c r="BJ256" s="486"/>
      <c r="BK256" s="486"/>
      <c r="BL256" s="486"/>
      <c r="BM256" s="486"/>
      <c r="BN256" s="486"/>
      <c r="BO256" s="486"/>
      <c r="BP256" s="486"/>
      <c r="BQ256" s="486"/>
      <c r="BR256" s="486"/>
      <c r="BS256" s="486"/>
      <c r="BT256" s="486"/>
      <c r="BU256" s="486"/>
      <c r="BV256" s="486"/>
      <c r="BW256" s="486"/>
      <c r="BX256" s="486"/>
      <c r="BY256" s="486"/>
      <c r="BZ256" s="486"/>
      <c r="CA256" s="486"/>
      <c r="CB256" s="486"/>
      <c r="CC256" s="486"/>
      <c r="CD256" s="486"/>
      <c r="CE256" s="486"/>
    </row>
    <row r="257" spans="5:83" s="116" customFormat="1" x14ac:dyDescent="0.3">
      <c r="E257" s="132"/>
      <c r="F257" s="132"/>
      <c r="G257" s="585"/>
      <c r="Y257" s="586"/>
      <c r="Z257" s="586"/>
      <c r="AA257" s="586"/>
      <c r="AB257" s="586"/>
      <c r="AD257" s="587"/>
      <c r="AG257" s="131"/>
      <c r="AH257" s="131"/>
      <c r="AI257" s="131"/>
      <c r="AJ257" s="131"/>
      <c r="AK257" s="131"/>
      <c r="AL257" s="486"/>
      <c r="AM257" s="486"/>
      <c r="AN257" s="486"/>
      <c r="AO257" s="486"/>
      <c r="AP257" s="486"/>
      <c r="AQ257" s="486"/>
      <c r="AR257" s="486"/>
      <c r="AS257" s="486"/>
      <c r="AT257" s="486"/>
      <c r="AU257" s="486"/>
      <c r="AV257" s="486"/>
      <c r="AW257" s="486"/>
      <c r="AX257" s="486"/>
      <c r="AY257" s="486"/>
      <c r="AZ257" s="486"/>
      <c r="BA257" s="486"/>
      <c r="BB257" s="486"/>
      <c r="BC257" s="486"/>
      <c r="BD257" s="486"/>
      <c r="BE257" s="486"/>
      <c r="BF257" s="486"/>
      <c r="BG257" s="486"/>
      <c r="BH257" s="486"/>
      <c r="BI257" s="486"/>
      <c r="BJ257" s="486"/>
      <c r="BK257" s="486"/>
      <c r="BL257" s="486"/>
      <c r="BM257" s="486"/>
      <c r="BN257" s="486"/>
      <c r="BO257" s="486"/>
      <c r="BP257" s="486"/>
      <c r="BQ257" s="486"/>
      <c r="BR257" s="486"/>
      <c r="BS257" s="486"/>
      <c r="BT257" s="486"/>
      <c r="BU257" s="486"/>
      <c r="BV257" s="486"/>
      <c r="BW257" s="486"/>
      <c r="BX257" s="486"/>
      <c r="BY257" s="486"/>
      <c r="BZ257" s="486"/>
      <c r="CA257" s="486"/>
      <c r="CB257" s="486"/>
      <c r="CC257" s="486"/>
      <c r="CD257" s="486"/>
      <c r="CE257" s="486"/>
    </row>
    <row r="258" spans="5:83" s="116" customFormat="1" x14ac:dyDescent="0.3">
      <c r="E258" s="132"/>
      <c r="F258" s="132"/>
      <c r="G258" s="585"/>
      <c r="Y258" s="586"/>
      <c r="Z258" s="586"/>
      <c r="AA258" s="586"/>
      <c r="AB258" s="586"/>
      <c r="AD258" s="587"/>
      <c r="AG258" s="131"/>
      <c r="AH258" s="131"/>
      <c r="AI258" s="131"/>
      <c r="AJ258" s="131"/>
      <c r="AK258" s="131"/>
      <c r="AL258" s="486"/>
      <c r="AM258" s="486"/>
      <c r="AN258" s="486"/>
      <c r="AO258" s="486"/>
      <c r="AP258" s="486"/>
      <c r="AQ258" s="486"/>
      <c r="AR258" s="486"/>
      <c r="AS258" s="486"/>
      <c r="AT258" s="486"/>
      <c r="AU258" s="486"/>
      <c r="AV258" s="486"/>
      <c r="AW258" s="486"/>
      <c r="AX258" s="486"/>
      <c r="AY258" s="486"/>
      <c r="AZ258" s="486"/>
      <c r="BA258" s="486"/>
      <c r="BB258" s="486"/>
      <c r="BC258" s="486"/>
      <c r="BD258" s="486"/>
      <c r="BE258" s="486"/>
      <c r="BF258" s="486"/>
      <c r="BG258" s="486"/>
      <c r="BH258" s="486"/>
      <c r="BI258" s="486"/>
      <c r="BJ258" s="486"/>
      <c r="BK258" s="486"/>
      <c r="BL258" s="486"/>
      <c r="BM258" s="486"/>
      <c r="BN258" s="486"/>
      <c r="BO258" s="486"/>
      <c r="BP258" s="486"/>
      <c r="BQ258" s="486"/>
      <c r="BR258" s="486"/>
      <c r="BS258" s="486"/>
      <c r="BT258" s="486"/>
      <c r="BU258" s="486"/>
      <c r="BV258" s="486"/>
      <c r="BW258" s="486"/>
      <c r="BX258" s="486"/>
      <c r="BY258" s="486"/>
      <c r="BZ258" s="486"/>
      <c r="CA258" s="486"/>
      <c r="CB258" s="486"/>
      <c r="CC258" s="486"/>
      <c r="CD258" s="486"/>
      <c r="CE258" s="486"/>
    </row>
    <row r="259" spans="5:83" s="116" customFormat="1" x14ac:dyDescent="0.3">
      <c r="E259" s="132"/>
      <c r="F259" s="132"/>
      <c r="G259" s="585"/>
      <c r="Y259" s="586"/>
      <c r="Z259" s="586"/>
      <c r="AA259" s="586"/>
      <c r="AB259" s="586"/>
      <c r="AD259" s="587"/>
      <c r="AL259" s="486"/>
      <c r="AM259" s="486"/>
      <c r="AN259" s="486"/>
      <c r="AO259" s="486"/>
      <c r="AP259" s="486"/>
      <c r="AQ259" s="486"/>
      <c r="AR259" s="486"/>
      <c r="AS259" s="486"/>
      <c r="AT259" s="486"/>
      <c r="AU259" s="486"/>
      <c r="AV259" s="486"/>
      <c r="AW259" s="486"/>
      <c r="AX259" s="486"/>
      <c r="AY259" s="486"/>
      <c r="AZ259" s="486"/>
      <c r="BA259" s="486"/>
      <c r="BB259" s="486"/>
      <c r="BC259" s="486"/>
      <c r="BD259" s="486"/>
      <c r="BE259" s="486"/>
      <c r="BF259" s="486"/>
      <c r="BG259" s="486"/>
      <c r="BH259" s="486"/>
      <c r="BI259" s="486"/>
      <c r="BJ259" s="486"/>
      <c r="BK259" s="486"/>
      <c r="BL259" s="486"/>
      <c r="BM259" s="486"/>
      <c r="BN259" s="486"/>
      <c r="BO259" s="486"/>
      <c r="BP259" s="486"/>
      <c r="BQ259" s="486"/>
      <c r="BR259" s="486"/>
      <c r="BS259" s="486"/>
      <c r="BT259" s="486"/>
      <c r="BU259" s="486"/>
      <c r="BV259" s="486"/>
      <c r="BW259" s="486"/>
      <c r="BX259" s="486"/>
      <c r="BY259" s="486"/>
      <c r="BZ259" s="486"/>
      <c r="CA259" s="486"/>
      <c r="CB259" s="486"/>
      <c r="CC259" s="486"/>
      <c r="CD259" s="486"/>
      <c r="CE259" s="486"/>
    </row>
    <row r="260" spans="5:83" s="116" customFormat="1" x14ac:dyDescent="0.3">
      <c r="E260" s="132"/>
      <c r="F260" s="132"/>
      <c r="G260" s="585"/>
      <c r="Y260" s="586"/>
      <c r="Z260" s="586"/>
      <c r="AA260" s="586"/>
      <c r="AB260" s="586"/>
      <c r="AD260" s="587"/>
      <c r="AL260" s="486"/>
      <c r="AM260" s="486"/>
      <c r="AN260" s="486"/>
      <c r="AO260" s="486"/>
      <c r="AP260" s="486"/>
      <c r="AQ260" s="486"/>
      <c r="AR260" s="486"/>
      <c r="AS260" s="486"/>
      <c r="AT260" s="486"/>
      <c r="AU260" s="486"/>
      <c r="AV260" s="486"/>
      <c r="AW260" s="486"/>
      <c r="AX260" s="486"/>
      <c r="AY260" s="486"/>
      <c r="AZ260" s="486"/>
      <c r="BA260" s="486"/>
      <c r="BB260" s="486"/>
      <c r="BC260" s="486"/>
      <c r="BD260" s="486"/>
      <c r="BE260" s="486"/>
      <c r="BF260" s="486"/>
      <c r="BG260" s="486"/>
      <c r="BH260" s="486"/>
      <c r="BI260" s="486"/>
      <c r="BJ260" s="486"/>
      <c r="BK260" s="486"/>
      <c r="BL260" s="486"/>
      <c r="BM260" s="486"/>
      <c r="BN260" s="486"/>
      <c r="BO260" s="486"/>
      <c r="BP260" s="486"/>
      <c r="BQ260" s="486"/>
      <c r="BR260" s="486"/>
      <c r="BS260" s="486"/>
      <c r="BT260" s="486"/>
      <c r="BU260" s="486"/>
      <c r="BV260" s="486"/>
      <c r="BW260" s="486"/>
      <c r="BX260" s="486"/>
      <c r="BY260" s="486"/>
      <c r="BZ260" s="486"/>
      <c r="CA260" s="486"/>
      <c r="CB260" s="486"/>
      <c r="CC260" s="486"/>
      <c r="CD260" s="486"/>
      <c r="CE260" s="486"/>
    </row>
    <row r="261" spans="5:83" s="116" customFormat="1" x14ac:dyDescent="0.3">
      <c r="E261" s="132"/>
      <c r="F261" s="132"/>
      <c r="G261" s="585"/>
      <c r="Y261" s="586"/>
      <c r="Z261" s="586"/>
      <c r="AA261" s="586"/>
      <c r="AB261" s="586"/>
      <c r="AD261" s="587"/>
      <c r="AL261" s="486"/>
      <c r="AM261" s="486"/>
      <c r="AN261" s="486"/>
      <c r="AO261" s="486"/>
      <c r="AP261" s="486"/>
      <c r="AQ261" s="486"/>
      <c r="AR261" s="486"/>
      <c r="AS261" s="486"/>
      <c r="AT261" s="486"/>
      <c r="AU261" s="486"/>
      <c r="AV261" s="486"/>
      <c r="AW261" s="486"/>
      <c r="AX261" s="486"/>
      <c r="AY261" s="486"/>
      <c r="AZ261" s="486"/>
      <c r="BA261" s="486"/>
      <c r="BB261" s="486"/>
      <c r="BC261" s="486"/>
      <c r="BD261" s="486"/>
      <c r="BE261" s="486"/>
      <c r="BF261" s="486"/>
      <c r="BG261" s="486"/>
      <c r="BH261" s="486"/>
      <c r="BI261" s="486"/>
      <c r="BJ261" s="486"/>
      <c r="BK261" s="486"/>
      <c r="BL261" s="486"/>
      <c r="BM261" s="486"/>
      <c r="BN261" s="486"/>
      <c r="BO261" s="486"/>
      <c r="BP261" s="486"/>
      <c r="BQ261" s="486"/>
      <c r="BR261" s="486"/>
      <c r="BS261" s="486"/>
      <c r="BT261" s="486"/>
      <c r="BU261" s="486"/>
      <c r="BV261" s="486"/>
      <c r="BW261" s="486"/>
      <c r="BX261" s="486"/>
      <c r="BY261" s="486"/>
      <c r="BZ261" s="486"/>
      <c r="CA261" s="486"/>
      <c r="CB261" s="486"/>
      <c r="CC261" s="486"/>
      <c r="CD261" s="486"/>
      <c r="CE261" s="486"/>
    </row>
    <row r="262" spans="5:83" s="116" customFormat="1" x14ac:dyDescent="0.3">
      <c r="E262" s="132"/>
      <c r="F262" s="132"/>
      <c r="G262" s="585"/>
      <c r="Y262" s="586"/>
      <c r="Z262" s="586"/>
      <c r="AA262" s="586"/>
      <c r="AB262" s="586"/>
      <c r="AD262" s="587"/>
      <c r="AL262" s="486"/>
      <c r="AM262" s="486"/>
      <c r="AN262" s="486"/>
      <c r="AO262" s="486"/>
      <c r="AP262" s="486"/>
      <c r="AQ262" s="486"/>
      <c r="AR262" s="486"/>
      <c r="AS262" s="486"/>
      <c r="AT262" s="486"/>
      <c r="AU262" s="486"/>
      <c r="AV262" s="486"/>
      <c r="AW262" s="486"/>
      <c r="AX262" s="486"/>
      <c r="AY262" s="486"/>
      <c r="AZ262" s="486"/>
      <c r="BA262" s="486"/>
      <c r="BB262" s="486"/>
      <c r="BC262" s="486"/>
      <c r="BD262" s="486"/>
      <c r="BE262" s="486"/>
      <c r="BF262" s="486"/>
      <c r="BG262" s="486"/>
      <c r="BH262" s="486"/>
      <c r="BI262" s="486"/>
      <c r="BJ262" s="486"/>
      <c r="BK262" s="486"/>
      <c r="BL262" s="486"/>
      <c r="BM262" s="486"/>
      <c r="BN262" s="486"/>
      <c r="BO262" s="486"/>
      <c r="BP262" s="486"/>
      <c r="BQ262" s="486"/>
      <c r="BR262" s="486"/>
      <c r="BS262" s="486"/>
      <c r="BT262" s="486"/>
      <c r="BU262" s="486"/>
      <c r="BV262" s="486"/>
      <c r="BW262" s="486"/>
      <c r="BX262" s="486"/>
      <c r="BY262" s="486"/>
      <c r="BZ262" s="486"/>
      <c r="CA262" s="486"/>
      <c r="CB262" s="486"/>
      <c r="CC262" s="486"/>
      <c r="CD262" s="486"/>
      <c r="CE262" s="486"/>
    </row>
    <row r="263" spans="5:83" s="116" customFormat="1" x14ac:dyDescent="0.3">
      <c r="E263" s="132"/>
      <c r="F263" s="132"/>
      <c r="G263" s="585"/>
      <c r="Y263" s="586"/>
      <c r="Z263" s="586"/>
      <c r="AA263" s="586"/>
      <c r="AB263" s="586"/>
      <c r="AD263" s="587"/>
      <c r="AL263" s="486"/>
      <c r="AM263" s="486"/>
      <c r="AN263" s="486"/>
      <c r="AO263" s="486"/>
      <c r="AP263" s="486"/>
      <c r="AQ263" s="486"/>
      <c r="AR263" s="486"/>
      <c r="AS263" s="486"/>
      <c r="AT263" s="486"/>
      <c r="AU263" s="486"/>
      <c r="AV263" s="486"/>
      <c r="AW263" s="486"/>
      <c r="AX263" s="486"/>
      <c r="AY263" s="486"/>
      <c r="AZ263" s="486"/>
      <c r="BA263" s="486"/>
      <c r="BB263" s="486"/>
      <c r="BC263" s="486"/>
      <c r="BD263" s="486"/>
      <c r="BE263" s="486"/>
      <c r="BF263" s="486"/>
      <c r="BG263" s="486"/>
      <c r="BH263" s="486"/>
      <c r="BI263" s="486"/>
      <c r="BJ263" s="486"/>
      <c r="BK263" s="486"/>
      <c r="BL263" s="486"/>
      <c r="BM263" s="486"/>
      <c r="BN263" s="486"/>
      <c r="BO263" s="486"/>
      <c r="BP263" s="486"/>
      <c r="BQ263" s="486"/>
      <c r="BR263" s="486"/>
      <c r="BS263" s="486"/>
      <c r="BT263" s="486"/>
      <c r="BU263" s="486"/>
      <c r="BV263" s="486"/>
      <c r="BW263" s="486"/>
      <c r="BX263" s="486"/>
      <c r="BY263" s="486"/>
      <c r="BZ263" s="486"/>
      <c r="CA263" s="486"/>
      <c r="CB263" s="486"/>
      <c r="CC263" s="486"/>
      <c r="CD263" s="486"/>
      <c r="CE263" s="486"/>
    </row>
    <row r="264" spans="5:83" s="116" customFormat="1" x14ac:dyDescent="0.3">
      <c r="E264" s="132"/>
      <c r="F264" s="132"/>
      <c r="G264" s="585"/>
      <c r="Y264" s="586"/>
      <c r="Z264" s="586"/>
      <c r="AA264" s="586"/>
      <c r="AB264" s="586"/>
      <c r="AD264" s="587"/>
      <c r="AL264" s="486"/>
      <c r="AM264" s="486"/>
      <c r="AN264" s="486"/>
      <c r="AO264" s="486"/>
      <c r="AP264" s="486"/>
      <c r="AQ264" s="486"/>
      <c r="AR264" s="486"/>
      <c r="AS264" s="486"/>
      <c r="AT264" s="486"/>
      <c r="AU264" s="486"/>
      <c r="AV264" s="486"/>
      <c r="AW264" s="486"/>
      <c r="AX264" s="486"/>
      <c r="AY264" s="486"/>
      <c r="AZ264" s="486"/>
      <c r="BA264" s="486"/>
      <c r="BB264" s="486"/>
      <c r="BC264" s="486"/>
      <c r="BD264" s="486"/>
      <c r="BE264" s="486"/>
      <c r="BF264" s="486"/>
      <c r="BG264" s="486"/>
      <c r="BH264" s="486"/>
      <c r="BI264" s="486"/>
      <c r="BJ264" s="486"/>
      <c r="BK264" s="486"/>
      <c r="BL264" s="486"/>
      <c r="BM264" s="486"/>
      <c r="BN264" s="486"/>
      <c r="BO264" s="486"/>
      <c r="BP264" s="486"/>
      <c r="BQ264" s="486"/>
      <c r="BR264" s="486"/>
      <c r="BS264" s="486"/>
      <c r="BT264" s="486"/>
      <c r="BU264" s="486"/>
      <c r="BV264" s="486"/>
      <c r="BW264" s="486"/>
      <c r="BX264" s="486"/>
      <c r="BY264" s="486"/>
      <c r="BZ264" s="486"/>
      <c r="CA264" s="486"/>
      <c r="CB264" s="486"/>
      <c r="CC264" s="486"/>
      <c r="CD264" s="486"/>
      <c r="CE264" s="486"/>
    </row>
    <row r="265" spans="5:83" s="116" customFormat="1" x14ac:dyDescent="0.3">
      <c r="E265" s="132"/>
      <c r="F265" s="132"/>
      <c r="G265" s="585"/>
      <c r="Y265" s="586"/>
      <c r="Z265" s="586"/>
      <c r="AA265" s="586"/>
      <c r="AB265" s="586"/>
      <c r="AD265" s="587"/>
      <c r="AL265" s="486"/>
      <c r="AM265" s="486"/>
      <c r="AN265" s="486"/>
      <c r="AO265" s="486"/>
      <c r="AP265" s="486"/>
      <c r="AQ265" s="486"/>
      <c r="AR265" s="486"/>
      <c r="AS265" s="486"/>
      <c r="AT265" s="486"/>
      <c r="AU265" s="486"/>
      <c r="AV265" s="486"/>
      <c r="AW265" s="486"/>
      <c r="AX265" s="486"/>
      <c r="AY265" s="486"/>
      <c r="AZ265" s="486"/>
      <c r="BA265" s="486"/>
      <c r="BB265" s="486"/>
      <c r="BC265" s="486"/>
      <c r="BD265" s="486"/>
      <c r="BE265" s="486"/>
      <c r="BF265" s="486"/>
      <c r="BG265" s="486"/>
      <c r="BH265" s="486"/>
      <c r="BI265" s="486"/>
      <c r="BJ265" s="486"/>
      <c r="BK265" s="486"/>
      <c r="BL265" s="486"/>
      <c r="BM265" s="486"/>
      <c r="BN265" s="486"/>
      <c r="BO265" s="486"/>
      <c r="BP265" s="486"/>
      <c r="BQ265" s="486"/>
      <c r="BR265" s="486"/>
      <c r="BS265" s="486"/>
      <c r="BT265" s="486"/>
      <c r="BU265" s="486"/>
      <c r="BV265" s="486"/>
      <c r="BW265" s="486"/>
      <c r="BX265" s="486"/>
      <c r="BY265" s="486"/>
      <c r="BZ265" s="486"/>
      <c r="CA265" s="486"/>
      <c r="CB265" s="486"/>
      <c r="CC265" s="486"/>
      <c r="CD265" s="486"/>
      <c r="CE265" s="486"/>
    </row>
    <row r="266" spans="5:83" s="116" customFormat="1" x14ac:dyDescent="0.3">
      <c r="E266" s="132"/>
      <c r="F266" s="132"/>
      <c r="G266" s="585"/>
      <c r="Y266" s="586"/>
      <c r="Z266" s="586"/>
      <c r="AA266" s="586"/>
      <c r="AB266" s="586"/>
      <c r="AD266" s="587"/>
      <c r="AL266" s="486"/>
      <c r="AM266" s="486"/>
      <c r="AN266" s="486"/>
      <c r="AO266" s="486"/>
      <c r="AP266" s="486"/>
      <c r="AQ266" s="486"/>
      <c r="AR266" s="486"/>
      <c r="AS266" s="486"/>
      <c r="AT266" s="486"/>
      <c r="AU266" s="486"/>
      <c r="AV266" s="486"/>
      <c r="AW266" s="486"/>
      <c r="AX266" s="486"/>
      <c r="AY266" s="486"/>
      <c r="AZ266" s="486"/>
      <c r="BA266" s="486"/>
      <c r="BB266" s="486"/>
      <c r="BC266" s="486"/>
      <c r="BD266" s="486"/>
      <c r="BE266" s="486"/>
      <c r="BF266" s="486"/>
      <c r="BG266" s="486"/>
      <c r="BH266" s="486"/>
      <c r="BI266" s="486"/>
      <c r="BJ266" s="486"/>
      <c r="BK266" s="486"/>
      <c r="BL266" s="486"/>
      <c r="BM266" s="486"/>
      <c r="BN266" s="486"/>
      <c r="BO266" s="486"/>
      <c r="BP266" s="486"/>
      <c r="BQ266" s="486"/>
      <c r="BR266" s="486"/>
      <c r="BS266" s="486"/>
      <c r="BT266" s="486"/>
      <c r="BU266" s="486"/>
      <c r="BV266" s="486"/>
      <c r="BW266" s="486"/>
      <c r="BX266" s="486"/>
      <c r="BY266" s="486"/>
      <c r="BZ266" s="486"/>
      <c r="CA266" s="486"/>
      <c r="CB266" s="486"/>
      <c r="CC266" s="486"/>
      <c r="CD266" s="486"/>
      <c r="CE266" s="486"/>
    </row>
    <row r="267" spans="5:83" s="116" customFormat="1" x14ac:dyDescent="0.3">
      <c r="E267" s="132"/>
      <c r="F267" s="132"/>
      <c r="G267" s="585"/>
      <c r="Y267" s="586"/>
      <c r="Z267" s="586"/>
      <c r="AA267" s="586"/>
      <c r="AB267" s="586"/>
      <c r="AD267" s="587"/>
      <c r="AL267" s="486"/>
      <c r="AM267" s="486"/>
      <c r="AN267" s="486"/>
      <c r="AO267" s="486"/>
      <c r="AP267" s="486"/>
      <c r="AQ267" s="486"/>
      <c r="AR267" s="486"/>
      <c r="AS267" s="486"/>
      <c r="AT267" s="486"/>
      <c r="AU267" s="486"/>
      <c r="AV267" s="486"/>
      <c r="AW267" s="486"/>
      <c r="AX267" s="486"/>
      <c r="AY267" s="486"/>
      <c r="AZ267" s="486"/>
      <c r="BA267" s="486"/>
      <c r="BB267" s="486"/>
      <c r="BC267" s="486"/>
      <c r="BD267" s="486"/>
      <c r="BE267" s="486"/>
      <c r="BF267" s="486"/>
      <c r="BG267" s="486"/>
      <c r="BH267" s="486"/>
      <c r="BI267" s="486"/>
      <c r="BJ267" s="486"/>
      <c r="BK267" s="486"/>
      <c r="BL267" s="486"/>
      <c r="BM267" s="486"/>
      <c r="BN267" s="486"/>
      <c r="BO267" s="486"/>
      <c r="BP267" s="486"/>
      <c r="BQ267" s="486"/>
      <c r="BR267" s="486"/>
      <c r="BS267" s="486"/>
      <c r="BT267" s="486"/>
      <c r="BU267" s="486"/>
      <c r="BV267" s="486"/>
      <c r="BW267" s="486"/>
      <c r="BX267" s="486"/>
      <c r="BY267" s="486"/>
      <c r="BZ267" s="486"/>
      <c r="CA267" s="486"/>
      <c r="CB267" s="486"/>
      <c r="CC267" s="486"/>
      <c r="CD267" s="486"/>
      <c r="CE267" s="486"/>
    </row>
    <row r="268" spans="5:83" s="116" customFormat="1" x14ac:dyDescent="0.3">
      <c r="E268" s="132"/>
      <c r="F268" s="132"/>
      <c r="G268" s="585"/>
      <c r="Y268" s="586"/>
      <c r="Z268" s="586"/>
      <c r="AA268" s="586"/>
      <c r="AB268" s="586"/>
      <c r="AD268" s="587"/>
      <c r="AL268" s="486"/>
      <c r="AM268" s="486"/>
      <c r="AN268" s="486"/>
      <c r="AO268" s="486"/>
      <c r="AP268" s="486"/>
      <c r="AQ268" s="486"/>
      <c r="AR268" s="486"/>
      <c r="AS268" s="486"/>
      <c r="AT268" s="486"/>
      <c r="AU268" s="486"/>
      <c r="AV268" s="486"/>
      <c r="AW268" s="486"/>
      <c r="AX268" s="486"/>
      <c r="AY268" s="486"/>
      <c r="AZ268" s="486"/>
      <c r="BA268" s="486"/>
      <c r="BB268" s="486"/>
      <c r="BC268" s="486"/>
      <c r="BD268" s="486"/>
      <c r="BE268" s="486"/>
      <c r="BF268" s="486"/>
      <c r="BG268" s="486"/>
      <c r="BH268" s="486"/>
      <c r="BI268" s="486"/>
      <c r="BJ268" s="486"/>
      <c r="BK268" s="486"/>
      <c r="BL268" s="486"/>
      <c r="BM268" s="486"/>
      <c r="BN268" s="486"/>
      <c r="BO268" s="486"/>
      <c r="BP268" s="486"/>
      <c r="BQ268" s="486"/>
      <c r="BR268" s="486"/>
      <c r="BS268" s="486"/>
      <c r="BT268" s="486"/>
      <c r="BU268" s="486"/>
      <c r="BV268" s="486"/>
      <c r="BW268" s="486"/>
      <c r="BX268" s="486"/>
      <c r="BY268" s="486"/>
      <c r="BZ268" s="486"/>
      <c r="CA268" s="486"/>
      <c r="CB268" s="486"/>
      <c r="CC268" s="486"/>
      <c r="CD268" s="486"/>
      <c r="CE268" s="486"/>
    </row>
    <row r="269" spans="5:83" s="116" customFormat="1" x14ac:dyDescent="0.3">
      <c r="E269" s="132"/>
      <c r="F269" s="132"/>
      <c r="G269" s="585"/>
      <c r="Y269" s="586"/>
      <c r="Z269" s="586"/>
      <c r="AA269" s="586"/>
      <c r="AB269" s="586"/>
      <c r="AD269" s="587"/>
      <c r="AL269" s="486"/>
      <c r="AM269" s="486"/>
      <c r="AN269" s="486"/>
      <c r="AO269" s="486"/>
      <c r="AP269" s="486"/>
      <c r="AQ269" s="486"/>
      <c r="AR269" s="486"/>
      <c r="AS269" s="486"/>
      <c r="AT269" s="486"/>
      <c r="AU269" s="486"/>
      <c r="AV269" s="486"/>
      <c r="AW269" s="486"/>
      <c r="AX269" s="486"/>
      <c r="AY269" s="486"/>
      <c r="AZ269" s="486"/>
      <c r="BA269" s="486"/>
      <c r="BB269" s="486"/>
      <c r="BC269" s="486"/>
      <c r="BD269" s="486"/>
      <c r="BE269" s="486"/>
      <c r="BF269" s="486"/>
      <c r="BG269" s="486"/>
      <c r="BH269" s="486"/>
      <c r="BI269" s="486"/>
      <c r="BJ269" s="486"/>
      <c r="BK269" s="486"/>
      <c r="BL269" s="486"/>
      <c r="BM269" s="486"/>
      <c r="BN269" s="486"/>
      <c r="BO269" s="486"/>
      <c r="BP269" s="486"/>
      <c r="BQ269" s="486"/>
      <c r="BR269" s="486"/>
      <c r="BS269" s="486"/>
      <c r="BT269" s="486"/>
      <c r="BU269" s="486"/>
      <c r="BV269" s="486"/>
      <c r="BW269" s="486"/>
      <c r="BX269" s="486"/>
      <c r="BY269" s="486"/>
      <c r="BZ269" s="486"/>
      <c r="CA269" s="486"/>
      <c r="CB269" s="486"/>
      <c r="CC269" s="486"/>
      <c r="CD269" s="486"/>
      <c r="CE269" s="486"/>
    </row>
    <row r="270" spans="5:83" s="116" customFormat="1" x14ac:dyDescent="0.3">
      <c r="E270" s="132"/>
      <c r="F270" s="132"/>
      <c r="G270" s="585"/>
      <c r="Y270" s="586"/>
      <c r="Z270" s="586"/>
      <c r="AA270" s="586"/>
      <c r="AB270" s="586"/>
      <c r="AD270" s="587"/>
      <c r="AL270" s="486"/>
      <c r="AM270" s="486"/>
      <c r="AN270" s="486"/>
      <c r="AO270" s="486"/>
      <c r="AP270" s="486"/>
      <c r="AQ270" s="486"/>
      <c r="AR270" s="486"/>
      <c r="AS270" s="486"/>
      <c r="AT270" s="486"/>
      <c r="AU270" s="486"/>
      <c r="AV270" s="486"/>
      <c r="AW270" s="486"/>
      <c r="AX270" s="486"/>
      <c r="AY270" s="486"/>
      <c r="AZ270" s="486"/>
      <c r="BA270" s="486"/>
      <c r="BB270" s="486"/>
      <c r="BC270" s="486"/>
      <c r="BD270" s="486"/>
      <c r="BE270" s="486"/>
      <c r="BF270" s="486"/>
      <c r="BG270" s="486"/>
      <c r="BH270" s="486"/>
      <c r="BI270" s="486"/>
      <c r="BJ270" s="486"/>
      <c r="BK270" s="486"/>
      <c r="BL270" s="486"/>
      <c r="BM270" s="486"/>
      <c r="BN270" s="486"/>
      <c r="BO270" s="486"/>
      <c r="BP270" s="486"/>
      <c r="BQ270" s="486"/>
      <c r="BR270" s="486"/>
      <c r="BS270" s="486"/>
      <c r="BT270" s="486"/>
      <c r="BU270" s="486"/>
      <c r="BV270" s="486"/>
      <c r="BW270" s="486"/>
      <c r="BX270" s="486"/>
      <c r="BY270" s="486"/>
      <c r="BZ270" s="486"/>
      <c r="CA270" s="486"/>
      <c r="CB270" s="486"/>
      <c r="CC270" s="486"/>
      <c r="CD270" s="486"/>
      <c r="CE270" s="486"/>
    </row>
    <row r="271" spans="5:83" s="116" customFormat="1" x14ac:dyDescent="0.3">
      <c r="E271" s="132"/>
      <c r="F271" s="132"/>
      <c r="G271" s="585"/>
      <c r="Y271" s="586"/>
      <c r="Z271" s="586"/>
      <c r="AA271" s="586"/>
      <c r="AB271" s="586"/>
      <c r="AD271" s="587"/>
      <c r="AL271" s="486"/>
      <c r="AM271" s="486"/>
      <c r="AN271" s="486"/>
      <c r="AO271" s="486"/>
      <c r="AP271" s="486"/>
      <c r="AQ271" s="486"/>
      <c r="AR271" s="486"/>
      <c r="AS271" s="486"/>
      <c r="AT271" s="486"/>
      <c r="AU271" s="486"/>
      <c r="AV271" s="486"/>
      <c r="AW271" s="486"/>
      <c r="AX271" s="486"/>
      <c r="AY271" s="486"/>
      <c r="AZ271" s="486"/>
      <c r="BA271" s="486"/>
      <c r="BB271" s="486"/>
      <c r="BC271" s="486"/>
      <c r="BD271" s="486"/>
      <c r="BE271" s="486"/>
      <c r="BF271" s="486"/>
      <c r="BG271" s="486"/>
      <c r="BH271" s="486"/>
      <c r="BI271" s="486"/>
      <c r="BJ271" s="486"/>
      <c r="BK271" s="486"/>
      <c r="BL271" s="486"/>
      <c r="BM271" s="486"/>
      <c r="BN271" s="486"/>
      <c r="BO271" s="486"/>
      <c r="BP271" s="486"/>
      <c r="BQ271" s="486"/>
      <c r="BR271" s="486"/>
      <c r="BS271" s="486"/>
      <c r="BT271" s="486"/>
      <c r="BU271" s="486"/>
      <c r="BV271" s="486"/>
      <c r="BW271" s="486"/>
      <c r="BX271" s="486"/>
      <c r="BY271" s="486"/>
      <c r="BZ271" s="486"/>
      <c r="CA271" s="486"/>
      <c r="CB271" s="486"/>
      <c r="CC271" s="486"/>
      <c r="CD271" s="486"/>
      <c r="CE271" s="486"/>
    </row>
    <row r="272" spans="5:83" s="116" customFormat="1" x14ac:dyDescent="0.3">
      <c r="E272" s="132"/>
      <c r="F272" s="132"/>
      <c r="G272" s="585"/>
      <c r="Y272" s="586"/>
      <c r="Z272" s="586"/>
      <c r="AA272" s="586"/>
      <c r="AB272" s="586"/>
      <c r="AD272" s="587"/>
      <c r="AL272" s="486"/>
      <c r="AM272" s="486"/>
      <c r="AN272" s="486"/>
      <c r="AO272" s="486"/>
      <c r="AP272" s="486"/>
      <c r="AQ272" s="486"/>
      <c r="AR272" s="486"/>
      <c r="AS272" s="486"/>
      <c r="AT272" s="486"/>
      <c r="AU272" s="486"/>
      <c r="AV272" s="486"/>
      <c r="AW272" s="486"/>
      <c r="AX272" s="486"/>
      <c r="AY272" s="486"/>
      <c r="AZ272" s="486"/>
      <c r="BA272" s="486"/>
      <c r="BB272" s="486"/>
      <c r="BC272" s="486"/>
      <c r="BD272" s="486"/>
      <c r="BE272" s="486"/>
      <c r="BF272" s="486"/>
      <c r="BG272" s="486"/>
      <c r="BH272" s="486"/>
      <c r="BI272" s="486"/>
      <c r="BJ272" s="486"/>
      <c r="BK272" s="486"/>
      <c r="BL272" s="486"/>
      <c r="BM272" s="486"/>
      <c r="BN272" s="486"/>
      <c r="BO272" s="486"/>
      <c r="BP272" s="486"/>
      <c r="BQ272" s="486"/>
      <c r="BR272" s="486"/>
      <c r="BS272" s="486"/>
      <c r="BT272" s="486"/>
      <c r="BU272" s="486"/>
      <c r="BV272" s="486"/>
      <c r="BW272" s="486"/>
      <c r="BX272" s="486"/>
      <c r="BY272" s="486"/>
      <c r="BZ272" s="486"/>
      <c r="CA272" s="486"/>
      <c r="CB272" s="486"/>
      <c r="CC272" s="486"/>
      <c r="CD272" s="486"/>
      <c r="CE272" s="486"/>
    </row>
    <row r="273" spans="5:83" s="116" customFormat="1" x14ac:dyDescent="0.3">
      <c r="E273" s="132"/>
      <c r="F273" s="132"/>
      <c r="G273" s="585"/>
      <c r="Y273" s="586"/>
      <c r="Z273" s="586"/>
      <c r="AA273" s="586"/>
      <c r="AB273" s="586"/>
      <c r="AD273" s="587"/>
      <c r="AL273" s="486"/>
      <c r="AM273" s="486"/>
      <c r="AN273" s="486"/>
      <c r="AO273" s="486"/>
      <c r="AP273" s="486"/>
      <c r="AQ273" s="486"/>
      <c r="AR273" s="486"/>
      <c r="AS273" s="486"/>
      <c r="AT273" s="486"/>
      <c r="AU273" s="486"/>
      <c r="AV273" s="486"/>
      <c r="AW273" s="486"/>
      <c r="AX273" s="486"/>
      <c r="AY273" s="486"/>
      <c r="AZ273" s="486"/>
      <c r="BA273" s="486"/>
      <c r="BB273" s="486"/>
      <c r="BC273" s="486"/>
      <c r="BD273" s="486"/>
      <c r="BE273" s="486"/>
      <c r="BF273" s="486"/>
      <c r="BG273" s="486"/>
      <c r="BH273" s="486"/>
      <c r="BI273" s="486"/>
      <c r="BJ273" s="486"/>
      <c r="BK273" s="486"/>
      <c r="BL273" s="486"/>
      <c r="BM273" s="486"/>
      <c r="BN273" s="486"/>
      <c r="BO273" s="486"/>
      <c r="BP273" s="486"/>
      <c r="BQ273" s="486"/>
      <c r="BR273" s="486"/>
      <c r="BS273" s="486"/>
      <c r="BT273" s="486"/>
      <c r="BU273" s="486"/>
      <c r="BV273" s="486"/>
      <c r="BW273" s="486"/>
      <c r="BX273" s="486"/>
      <c r="BY273" s="486"/>
      <c r="BZ273" s="486"/>
      <c r="CA273" s="486"/>
      <c r="CB273" s="486"/>
      <c r="CC273" s="486"/>
      <c r="CD273" s="486"/>
      <c r="CE273" s="486"/>
    </row>
    <row r="274" spans="5:83" s="116" customFormat="1" x14ac:dyDescent="0.3">
      <c r="E274" s="132"/>
      <c r="F274" s="132"/>
      <c r="G274" s="585"/>
      <c r="Y274" s="586"/>
      <c r="Z274" s="586"/>
      <c r="AA274" s="586"/>
      <c r="AB274" s="586"/>
      <c r="AD274" s="587"/>
      <c r="AL274" s="486"/>
      <c r="AM274" s="486"/>
      <c r="AN274" s="486"/>
      <c r="AO274" s="486"/>
      <c r="AP274" s="486"/>
      <c r="AQ274" s="486"/>
      <c r="AR274" s="486"/>
      <c r="AS274" s="486"/>
      <c r="AT274" s="486"/>
      <c r="AU274" s="486"/>
      <c r="AV274" s="486"/>
      <c r="AW274" s="486"/>
      <c r="AX274" s="486"/>
      <c r="AY274" s="486"/>
      <c r="AZ274" s="486"/>
      <c r="BA274" s="486"/>
      <c r="BB274" s="486"/>
      <c r="BC274" s="486"/>
      <c r="BD274" s="486"/>
      <c r="BE274" s="486"/>
      <c r="BF274" s="486"/>
      <c r="BG274" s="486"/>
      <c r="BH274" s="486"/>
      <c r="BI274" s="486"/>
      <c r="BJ274" s="486"/>
      <c r="BK274" s="486"/>
      <c r="BL274" s="486"/>
      <c r="BM274" s="486"/>
      <c r="BN274" s="486"/>
      <c r="BO274" s="486"/>
      <c r="BP274" s="486"/>
      <c r="BQ274" s="486"/>
      <c r="BR274" s="486"/>
      <c r="BS274" s="486"/>
      <c r="BT274" s="486"/>
      <c r="BU274" s="486"/>
      <c r="BV274" s="486"/>
      <c r="BW274" s="486"/>
      <c r="BX274" s="486"/>
      <c r="BY274" s="486"/>
      <c r="BZ274" s="486"/>
      <c r="CA274" s="486"/>
      <c r="CB274" s="486"/>
      <c r="CC274" s="486"/>
      <c r="CD274" s="486"/>
      <c r="CE274" s="486"/>
    </row>
    <row r="275" spans="5:83" s="116" customFormat="1" x14ac:dyDescent="0.3">
      <c r="E275" s="132"/>
      <c r="F275" s="132"/>
      <c r="G275" s="585"/>
      <c r="Y275" s="586"/>
      <c r="Z275" s="586"/>
      <c r="AA275" s="586"/>
      <c r="AB275" s="586"/>
      <c r="AD275" s="587"/>
      <c r="AL275" s="486"/>
      <c r="AM275" s="486"/>
      <c r="AN275" s="486"/>
      <c r="AO275" s="486"/>
      <c r="AP275" s="486"/>
      <c r="AQ275" s="486"/>
      <c r="AR275" s="486"/>
      <c r="AS275" s="486"/>
      <c r="AT275" s="486"/>
      <c r="AU275" s="486"/>
      <c r="AV275" s="486"/>
      <c r="AW275" s="486"/>
      <c r="AX275" s="486"/>
      <c r="AY275" s="486"/>
      <c r="AZ275" s="486"/>
      <c r="BA275" s="486"/>
      <c r="BB275" s="486"/>
      <c r="BC275" s="486"/>
      <c r="BD275" s="486"/>
      <c r="BE275" s="486"/>
      <c r="BF275" s="486"/>
      <c r="BG275" s="486"/>
      <c r="BH275" s="486"/>
      <c r="BI275" s="486"/>
      <c r="BJ275" s="486"/>
      <c r="BK275" s="486"/>
      <c r="BL275" s="486"/>
      <c r="BM275" s="486"/>
      <c r="BN275" s="486"/>
      <c r="BO275" s="486"/>
      <c r="BP275" s="486"/>
      <c r="BQ275" s="486"/>
      <c r="BR275" s="486"/>
      <c r="BS275" s="486"/>
      <c r="BT275" s="486"/>
      <c r="BU275" s="486"/>
      <c r="BV275" s="486"/>
      <c r="BW275" s="486"/>
      <c r="BX275" s="486"/>
      <c r="BY275" s="486"/>
      <c r="BZ275" s="486"/>
      <c r="CA275" s="486"/>
      <c r="CB275" s="486"/>
      <c r="CC275" s="486"/>
      <c r="CD275" s="486"/>
      <c r="CE275" s="486"/>
    </row>
    <row r="276" spans="5:83" s="116" customFormat="1" x14ac:dyDescent="0.3">
      <c r="E276" s="132"/>
      <c r="F276" s="132"/>
      <c r="G276" s="585"/>
      <c r="Y276" s="586"/>
      <c r="Z276" s="586"/>
      <c r="AA276" s="586"/>
      <c r="AB276" s="586"/>
      <c r="AD276" s="587"/>
      <c r="AL276" s="486"/>
      <c r="AM276" s="486"/>
      <c r="AN276" s="486"/>
      <c r="AO276" s="486"/>
      <c r="AP276" s="486"/>
      <c r="AQ276" s="486"/>
      <c r="AR276" s="486"/>
      <c r="AS276" s="486"/>
      <c r="AT276" s="486"/>
      <c r="AU276" s="486"/>
      <c r="AV276" s="486"/>
      <c r="AW276" s="486"/>
      <c r="AX276" s="486"/>
      <c r="AY276" s="486"/>
      <c r="AZ276" s="486"/>
      <c r="BA276" s="486"/>
      <c r="BB276" s="486"/>
      <c r="BC276" s="486"/>
      <c r="BD276" s="486"/>
      <c r="BE276" s="486"/>
      <c r="BF276" s="486"/>
      <c r="BG276" s="486"/>
      <c r="BH276" s="486"/>
      <c r="BI276" s="486"/>
      <c r="BJ276" s="486"/>
      <c r="BK276" s="486"/>
      <c r="BL276" s="486"/>
      <c r="BM276" s="486"/>
      <c r="BN276" s="486"/>
      <c r="BO276" s="486"/>
      <c r="BP276" s="486"/>
      <c r="BQ276" s="486"/>
      <c r="BR276" s="486"/>
      <c r="BS276" s="486"/>
      <c r="BT276" s="486"/>
      <c r="BU276" s="486"/>
      <c r="BV276" s="486"/>
      <c r="BW276" s="486"/>
      <c r="BX276" s="486"/>
      <c r="BY276" s="486"/>
      <c r="BZ276" s="486"/>
      <c r="CA276" s="486"/>
      <c r="CB276" s="486"/>
      <c r="CC276" s="486"/>
      <c r="CD276" s="486"/>
      <c r="CE276" s="486"/>
    </row>
    <row r="277" spans="5:83" s="116" customFormat="1" x14ac:dyDescent="0.3">
      <c r="E277" s="132"/>
      <c r="F277" s="132"/>
      <c r="G277" s="585"/>
      <c r="Y277" s="586"/>
      <c r="Z277" s="586"/>
      <c r="AA277" s="586"/>
      <c r="AB277" s="586"/>
      <c r="AD277" s="587"/>
      <c r="AL277" s="486"/>
      <c r="AM277" s="486"/>
      <c r="AN277" s="486"/>
      <c r="AO277" s="486"/>
      <c r="AP277" s="486"/>
      <c r="AQ277" s="486"/>
      <c r="AR277" s="486"/>
      <c r="AS277" s="486"/>
      <c r="AT277" s="486"/>
      <c r="AU277" s="486"/>
      <c r="AV277" s="486"/>
      <c r="AW277" s="486"/>
      <c r="AX277" s="486"/>
      <c r="AY277" s="486"/>
      <c r="AZ277" s="486"/>
      <c r="BA277" s="486"/>
      <c r="BB277" s="486"/>
      <c r="BC277" s="486"/>
      <c r="BD277" s="486"/>
      <c r="BE277" s="486"/>
      <c r="BF277" s="486"/>
      <c r="BG277" s="486"/>
      <c r="BH277" s="486"/>
      <c r="BI277" s="486"/>
      <c r="BJ277" s="486"/>
      <c r="BK277" s="486"/>
      <c r="BL277" s="486"/>
      <c r="BM277" s="486"/>
      <c r="BN277" s="486"/>
      <c r="BO277" s="486"/>
      <c r="BP277" s="486"/>
      <c r="BQ277" s="486"/>
      <c r="BR277" s="486"/>
      <c r="BS277" s="486"/>
      <c r="BT277" s="486"/>
      <c r="BU277" s="486"/>
      <c r="BV277" s="486"/>
      <c r="BW277" s="486"/>
      <c r="BX277" s="486"/>
      <c r="BY277" s="486"/>
      <c r="BZ277" s="486"/>
      <c r="CA277" s="486"/>
      <c r="CB277" s="486"/>
      <c r="CC277" s="486"/>
      <c r="CD277" s="486"/>
      <c r="CE277" s="486"/>
    </row>
    <row r="278" spans="5:83" s="116" customFormat="1" x14ac:dyDescent="0.3">
      <c r="E278" s="132"/>
      <c r="F278" s="132"/>
      <c r="G278" s="585"/>
      <c r="Y278" s="586"/>
      <c r="Z278" s="586"/>
      <c r="AA278" s="586"/>
      <c r="AB278" s="586"/>
      <c r="AD278" s="587"/>
      <c r="AL278" s="486"/>
      <c r="AM278" s="486"/>
      <c r="AN278" s="486"/>
      <c r="AO278" s="486"/>
      <c r="AP278" s="486"/>
      <c r="AQ278" s="486"/>
      <c r="AR278" s="486"/>
      <c r="AS278" s="486"/>
      <c r="AT278" s="486"/>
      <c r="AU278" s="486"/>
      <c r="AV278" s="486"/>
      <c r="AW278" s="486"/>
      <c r="AX278" s="486"/>
      <c r="AY278" s="486"/>
      <c r="AZ278" s="486"/>
      <c r="BA278" s="486"/>
      <c r="BB278" s="486"/>
      <c r="BC278" s="486"/>
      <c r="BD278" s="486"/>
      <c r="BE278" s="486"/>
      <c r="BF278" s="486"/>
      <c r="BG278" s="486"/>
      <c r="BH278" s="486"/>
      <c r="BI278" s="486"/>
      <c r="BJ278" s="486"/>
      <c r="BK278" s="486"/>
      <c r="BL278" s="486"/>
      <c r="BM278" s="486"/>
      <c r="BN278" s="486"/>
      <c r="BO278" s="486"/>
      <c r="BP278" s="486"/>
      <c r="BQ278" s="486"/>
      <c r="BR278" s="486"/>
      <c r="BS278" s="486"/>
      <c r="BT278" s="486"/>
      <c r="BU278" s="486"/>
      <c r="BV278" s="486"/>
      <c r="BW278" s="486"/>
      <c r="BX278" s="486"/>
      <c r="BY278" s="486"/>
      <c r="BZ278" s="486"/>
      <c r="CA278" s="486"/>
      <c r="CB278" s="486"/>
      <c r="CC278" s="486"/>
      <c r="CD278" s="486"/>
      <c r="CE278" s="486"/>
    </row>
    <row r="279" spans="5:83" s="116" customFormat="1" x14ac:dyDescent="0.3">
      <c r="E279" s="132"/>
      <c r="F279" s="132"/>
      <c r="G279" s="585"/>
      <c r="Y279" s="586"/>
      <c r="Z279" s="586"/>
      <c r="AA279" s="586"/>
      <c r="AB279" s="586"/>
      <c r="AD279" s="587"/>
      <c r="AL279" s="486"/>
      <c r="AM279" s="486"/>
      <c r="AN279" s="486"/>
      <c r="AO279" s="486"/>
      <c r="AP279" s="486"/>
      <c r="AQ279" s="486"/>
      <c r="AR279" s="486"/>
      <c r="AS279" s="486"/>
      <c r="AT279" s="486"/>
      <c r="AU279" s="486"/>
      <c r="AV279" s="486"/>
      <c r="AW279" s="486"/>
      <c r="AX279" s="486"/>
      <c r="AY279" s="486"/>
      <c r="AZ279" s="486"/>
      <c r="BA279" s="486"/>
      <c r="BB279" s="486"/>
      <c r="BC279" s="486"/>
      <c r="BD279" s="486"/>
      <c r="BE279" s="486"/>
      <c r="BF279" s="486"/>
      <c r="BG279" s="486"/>
      <c r="BH279" s="486"/>
      <c r="BI279" s="486"/>
      <c r="BJ279" s="486"/>
      <c r="BK279" s="486"/>
      <c r="BL279" s="486"/>
      <c r="BM279" s="486"/>
      <c r="BN279" s="486"/>
      <c r="BO279" s="486"/>
      <c r="BP279" s="486"/>
      <c r="BQ279" s="486"/>
      <c r="BR279" s="486"/>
      <c r="BS279" s="486"/>
      <c r="BT279" s="486"/>
      <c r="BU279" s="486"/>
      <c r="BV279" s="486"/>
      <c r="BW279" s="486"/>
      <c r="BX279" s="486"/>
      <c r="BY279" s="486"/>
      <c r="BZ279" s="486"/>
      <c r="CA279" s="486"/>
      <c r="CB279" s="486"/>
      <c r="CC279" s="486"/>
      <c r="CD279" s="486"/>
      <c r="CE279" s="486"/>
    </row>
    <row r="280" spans="5:83" s="116" customFormat="1" x14ac:dyDescent="0.3">
      <c r="E280" s="132"/>
      <c r="F280" s="132"/>
      <c r="G280" s="585"/>
      <c r="Y280" s="586"/>
      <c r="Z280" s="586"/>
      <c r="AA280" s="586"/>
      <c r="AB280" s="586"/>
      <c r="AD280" s="587"/>
      <c r="AL280" s="486"/>
      <c r="AM280" s="486"/>
      <c r="AN280" s="486"/>
      <c r="AO280" s="486"/>
      <c r="AP280" s="486"/>
      <c r="AQ280" s="486"/>
      <c r="AR280" s="486"/>
      <c r="AS280" s="486"/>
      <c r="AT280" s="486"/>
      <c r="AU280" s="486"/>
      <c r="AV280" s="486"/>
      <c r="AW280" s="486"/>
      <c r="AX280" s="486"/>
      <c r="AY280" s="486"/>
      <c r="AZ280" s="486"/>
      <c r="BA280" s="486"/>
      <c r="BB280" s="486"/>
      <c r="BC280" s="486"/>
      <c r="BD280" s="486"/>
      <c r="BE280" s="486"/>
      <c r="BF280" s="486"/>
      <c r="BG280" s="486"/>
      <c r="BH280" s="486"/>
      <c r="BI280" s="486"/>
      <c r="BJ280" s="486"/>
      <c r="BK280" s="486"/>
      <c r="BL280" s="486"/>
      <c r="BM280" s="486"/>
      <c r="BN280" s="486"/>
      <c r="BO280" s="486"/>
      <c r="BP280" s="486"/>
      <c r="BQ280" s="486"/>
      <c r="BR280" s="486"/>
      <c r="BS280" s="486"/>
      <c r="BT280" s="486"/>
      <c r="BU280" s="486"/>
      <c r="BV280" s="486"/>
      <c r="BW280" s="486"/>
      <c r="BX280" s="486"/>
      <c r="BY280" s="486"/>
      <c r="BZ280" s="486"/>
      <c r="CA280" s="486"/>
      <c r="CB280" s="486"/>
      <c r="CC280" s="486"/>
      <c r="CD280" s="486"/>
      <c r="CE280" s="486"/>
    </row>
    <row r="281" spans="5:83" s="116" customFormat="1" x14ac:dyDescent="0.3">
      <c r="E281" s="132"/>
      <c r="F281" s="132"/>
      <c r="G281" s="585"/>
      <c r="Y281" s="586"/>
      <c r="Z281" s="586"/>
      <c r="AA281" s="586"/>
      <c r="AB281" s="586"/>
      <c r="AD281" s="587"/>
      <c r="AL281" s="486"/>
      <c r="AM281" s="486"/>
      <c r="AN281" s="486"/>
      <c r="AO281" s="486"/>
      <c r="AP281" s="486"/>
      <c r="AQ281" s="486"/>
      <c r="AR281" s="486"/>
      <c r="AS281" s="486"/>
      <c r="AT281" s="486"/>
      <c r="AU281" s="486"/>
      <c r="AV281" s="486"/>
      <c r="AW281" s="486"/>
      <c r="AX281" s="486"/>
      <c r="AY281" s="486"/>
      <c r="AZ281" s="486"/>
      <c r="BA281" s="486"/>
      <c r="BB281" s="486"/>
      <c r="BC281" s="486"/>
      <c r="BD281" s="486"/>
      <c r="BE281" s="486"/>
      <c r="BF281" s="486"/>
      <c r="BG281" s="486"/>
      <c r="BH281" s="486"/>
      <c r="BI281" s="486"/>
      <c r="BJ281" s="486"/>
      <c r="BK281" s="486"/>
      <c r="BL281" s="486"/>
      <c r="BM281" s="486"/>
      <c r="BN281" s="486"/>
      <c r="BO281" s="486"/>
      <c r="BP281" s="486"/>
      <c r="BQ281" s="486"/>
      <c r="BR281" s="486"/>
      <c r="BS281" s="486"/>
      <c r="BT281" s="486"/>
      <c r="BU281" s="486"/>
      <c r="BV281" s="486"/>
      <c r="BW281" s="486"/>
      <c r="BX281" s="486"/>
      <c r="BY281" s="486"/>
      <c r="BZ281" s="486"/>
      <c r="CA281" s="486"/>
      <c r="CB281" s="486"/>
      <c r="CC281" s="486"/>
      <c r="CD281" s="486"/>
      <c r="CE281" s="486"/>
    </row>
    <row r="282" spans="5:83" s="116" customFormat="1" x14ac:dyDescent="0.3">
      <c r="E282" s="132"/>
      <c r="F282" s="132"/>
      <c r="G282" s="585"/>
      <c r="Y282" s="586"/>
      <c r="Z282" s="586"/>
      <c r="AA282" s="586"/>
      <c r="AB282" s="586"/>
      <c r="AD282" s="587"/>
      <c r="AL282" s="486"/>
      <c r="AM282" s="486"/>
      <c r="AN282" s="486"/>
      <c r="AO282" s="486"/>
      <c r="AP282" s="486"/>
      <c r="AQ282" s="486"/>
      <c r="AR282" s="486"/>
      <c r="AS282" s="486"/>
      <c r="AT282" s="486"/>
      <c r="AU282" s="486"/>
      <c r="AV282" s="486"/>
      <c r="AW282" s="486"/>
      <c r="AX282" s="486"/>
      <c r="AY282" s="486"/>
      <c r="AZ282" s="486"/>
      <c r="BA282" s="486"/>
      <c r="BB282" s="486"/>
      <c r="BC282" s="486"/>
      <c r="BD282" s="486"/>
      <c r="BE282" s="486"/>
      <c r="BF282" s="486"/>
      <c r="BG282" s="486"/>
      <c r="BH282" s="486"/>
      <c r="BI282" s="486"/>
      <c r="BJ282" s="486"/>
      <c r="BK282" s="486"/>
      <c r="BL282" s="486"/>
      <c r="BM282" s="486"/>
      <c r="BN282" s="486"/>
      <c r="BO282" s="486"/>
      <c r="BP282" s="486"/>
      <c r="BQ282" s="486"/>
      <c r="BR282" s="486"/>
      <c r="BS282" s="486"/>
      <c r="BT282" s="486"/>
      <c r="BU282" s="486"/>
      <c r="BV282" s="486"/>
      <c r="BW282" s="486"/>
      <c r="BX282" s="486"/>
      <c r="BY282" s="486"/>
      <c r="BZ282" s="486"/>
      <c r="CA282" s="486"/>
      <c r="CB282" s="486"/>
      <c r="CC282" s="486"/>
      <c r="CD282" s="486"/>
      <c r="CE282" s="486"/>
    </row>
    <row r="283" spans="5:83" s="116" customFormat="1" x14ac:dyDescent="0.3">
      <c r="E283" s="132"/>
      <c r="F283" s="132"/>
      <c r="G283" s="585"/>
      <c r="Y283" s="586"/>
      <c r="Z283" s="586"/>
      <c r="AA283" s="586"/>
      <c r="AB283" s="586"/>
      <c r="AD283" s="587"/>
      <c r="AL283" s="486"/>
      <c r="AM283" s="486"/>
      <c r="AN283" s="486"/>
      <c r="AO283" s="486"/>
      <c r="AP283" s="486"/>
      <c r="AQ283" s="486"/>
      <c r="AR283" s="486"/>
      <c r="AS283" s="486"/>
      <c r="AT283" s="486"/>
      <c r="AU283" s="486"/>
      <c r="AV283" s="486"/>
      <c r="AW283" s="486"/>
      <c r="AX283" s="486"/>
      <c r="AY283" s="486"/>
      <c r="AZ283" s="486"/>
      <c r="BA283" s="486"/>
      <c r="BB283" s="486"/>
      <c r="BC283" s="486"/>
      <c r="BD283" s="486"/>
      <c r="BE283" s="486"/>
      <c r="BF283" s="486"/>
      <c r="BG283" s="486"/>
      <c r="BH283" s="486"/>
      <c r="BI283" s="486"/>
      <c r="BJ283" s="486"/>
      <c r="BK283" s="486"/>
      <c r="BL283" s="486"/>
      <c r="BM283" s="486"/>
      <c r="BN283" s="486"/>
      <c r="BO283" s="486"/>
      <c r="BP283" s="486"/>
      <c r="BQ283" s="486"/>
      <c r="BR283" s="486"/>
      <c r="BS283" s="486"/>
      <c r="BT283" s="486"/>
      <c r="BU283" s="486"/>
      <c r="BV283" s="486"/>
      <c r="BW283" s="486"/>
      <c r="BX283" s="486"/>
      <c r="BY283" s="486"/>
      <c r="BZ283" s="486"/>
      <c r="CA283" s="486"/>
      <c r="CB283" s="486"/>
      <c r="CC283" s="486"/>
      <c r="CD283" s="486"/>
      <c r="CE283" s="486"/>
    </row>
    <row r="284" spans="5:83" s="116" customFormat="1" x14ac:dyDescent="0.3">
      <c r="E284" s="132"/>
      <c r="F284" s="132"/>
      <c r="G284" s="585"/>
      <c r="Y284" s="586"/>
      <c r="Z284" s="586"/>
      <c r="AA284" s="586"/>
      <c r="AB284" s="586"/>
      <c r="AD284" s="587"/>
      <c r="AL284" s="486"/>
      <c r="AM284" s="486"/>
      <c r="AN284" s="486"/>
      <c r="AO284" s="486"/>
      <c r="AP284" s="486"/>
      <c r="AQ284" s="486"/>
      <c r="AR284" s="486"/>
      <c r="AS284" s="486"/>
      <c r="AT284" s="486"/>
      <c r="AU284" s="486"/>
      <c r="AV284" s="486"/>
      <c r="AW284" s="486"/>
      <c r="AX284" s="486"/>
      <c r="AY284" s="486"/>
      <c r="AZ284" s="486"/>
      <c r="BA284" s="486"/>
      <c r="BB284" s="486"/>
      <c r="BC284" s="486"/>
      <c r="BD284" s="486"/>
      <c r="BE284" s="486"/>
      <c r="BF284" s="486"/>
      <c r="BG284" s="486"/>
      <c r="BH284" s="486"/>
      <c r="BI284" s="486"/>
      <c r="BJ284" s="486"/>
      <c r="BK284" s="486"/>
      <c r="BL284" s="486"/>
      <c r="BM284" s="486"/>
      <c r="BN284" s="486"/>
      <c r="BO284" s="486"/>
      <c r="BP284" s="486"/>
      <c r="BQ284" s="486"/>
      <c r="BR284" s="486"/>
      <c r="BS284" s="486"/>
      <c r="BT284" s="486"/>
      <c r="BU284" s="486"/>
      <c r="BV284" s="486"/>
      <c r="BW284" s="486"/>
      <c r="BX284" s="486"/>
      <c r="BY284" s="486"/>
      <c r="BZ284" s="486"/>
      <c r="CA284" s="486"/>
      <c r="CB284" s="486"/>
      <c r="CC284" s="486"/>
      <c r="CD284" s="486"/>
      <c r="CE284" s="486"/>
    </row>
    <row r="285" spans="5:83" s="116" customFormat="1" x14ac:dyDescent="0.3">
      <c r="E285" s="132"/>
      <c r="F285" s="132"/>
      <c r="G285" s="585"/>
      <c r="Y285" s="586"/>
      <c r="Z285" s="586"/>
      <c r="AA285" s="586"/>
      <c r="AB285" s="586"/>
      <c r="AD285" s="587"/>
      <c r="AL285" s="486"/>
      <c r="AM285" s="486"/>
      <c r="AN285" s="486"/>
      <c r="AO285" s="486"/>
      <c r="AP285" s="486"/>
      <c r="AQ285" s="486"/>
      <c r="AR285" s="486"/>
      <c r="AS285" s="486"/>
      <c r="AT285" s="486"/>
      <c r="AU285" s="486"/>
      <c r="AV285" s="486"/>
      <c r="AW285" s="486"/>
      <c r="AX285" s="486"/>
      <c r="AY285" s="486"/>
      <c r="AZ285" s="486"/>
      <c r="BA285" s="486"/>
      <c r="BB285" s="486"/>
      <c r="BC285" s="486"/>
      <c r="BD285" s="486"/>
      <c r="BE285" s="486"/>
      <c r="BF285" s="486"/>
      <c r="BG285" s="486"/>
      <c r="BH285" s="486"/>
      <c r="BI285" s="486"/>
      <c r="BJ285" s="486"/>
      <c r="BK285" s="486"/>
      <c r="BL285" s="486"/>
      <c r="BM285" s="486"/>
      <c r="BN285" s="486"/>
      <c r="BO285" s="486"/>
      <c r="BP285" s="486"/>
      <c r="BQ285" s="486"/>
      <c r="BR285" s="486"/>
      <c r="BS285" s="486"/>
      <c r="BT285" s="486"/>
      <c r="BU285" s="486"/>
      <c r="BV285" s="486"/>
      <c r="BW285" s="486"/>
      <c r="BX285" s="486"/>
      <c r="BY285" s="486"/>
      <c r="BZ285" s="486"/>
      <c r="CA285" s="486"/>
      <c r="CB285" s="486"/>
      <c r="CC285" s="486"/>
      <c r="CD285" s="486"/>
      <c r="CE285" s="486"/>
    </row>
    <row r="286" spans="5:83" s="116" customFormat="1" x14ac:dyDescent="0.3">
      <c r="E286" s="132"/>
      <c r="F286" s="132"/>
      <c r="G286" s="585"/>
      <c r="Y286" s="586"/>
      <c r="Z286" s="586"/>
      <c r="AA286" s="586"/>
      <c r="AB286" s="586"/>
      <c r="AD286" s="587"/>
      <c r="AL286" s="486"/>
      <c r="AM286" s="486"/>
      <c r="AN286" s="486"/>
      <c r="AO286" s="486"/>
      <c r="AP286" s="486"/>
      <c r="AQ286" s="486"/>
      <c r="AR286" s="486"/>
      <c r="AS286" s="486"/>
      <c r="AT286" s="486"/>
      <c r="AU286" s="486"/>
      <c r="AV286" s="486"/>
      <c r="AW286" s="486"/>
      <c r="AX286" s="486"/>
      <c r="AY286" s="486"/>
      <c r="AZ286" s="486"/>
      <c r="BA286" s="486"/>
      <c r="BB286" s="486"/>
      <c r="BC286" s="486"/>
      <c r="BD286" s="486"/>
      <c r="BE286" s="486"/>
      <c r="BF286" s="486"/>
      <c r="BG286" s="486"/>
      <c r="BH286" s="486"/>
      <c r="BI286" s="486"/>
      <c r="BJ286" s="486"/>
      <c r="BK286" s="486"/>
      <c r="BL286" s="486"/>
      <c r="BM286" s="486"/>
      <c r="BN286" s="486"/>
      <c r="BO286" s="486"/>
      <c r="BP286" s="486"/>
      <c r="BQ286" s="486"/>
      <c r="BR286" s="486"/>
      <c r="BS286" s="486"/>
      <c r="BT286" s="486"/>
      <c r="BU286" s="486"/>
      <c r="BV286" s="486"/>
      <c r="BW286" s="486"/>
      <c r="BX286" s="486"/>
      <c r="BY286" s="486"/>
      <c r="BZ286" s="486"/>
      <c r="CA286" s="486"/>
      <c r="CB286" s="486"/>
      <c r="CC286" s="486"/>
      <c r="CD286" s="486"/>
      <c r="CE286" s="486"/>
    </row>
    <row r="287" spans="5:83" s="116" customFormat="1" x14ac:dyDescent="0.3">
      <c r="E287" s="132"/>
      <c r="F287" s="132"/>
      <c r="G287" s="585"/>
      <c r="Y287" s="586"/>
      <c r="Z287" s="586"/>
      <c r="AA287" s="586"/>
      <c r="AB287" s="586"/>
      <c r="AD287" s="587"/>
      <c r="AL287" s="486"/>
      <c r="AM287" s="486"/>
      <c r="AN287" s="486"/>
      <c r="AO287" s="486"/>
      <c r="AP287" s="486"/>
      <c r="AQ287" s="486"/>
      <c r="AR287" s="486"/>
      <c r="AS287" s="486"/>
      <c r="AT287" s="486"/>
      <c r="AU287" s="486"/>
      <c r="AV287" s="486"/>
      <c r="AW287" s="486"/>
      <c r="AX287" s="486"/>
      <c r="AY287" s="486"/>
      <c r="AZ287" s="486"/>
      <c r="BA287" s="486"/>
      <c r="BB287" s="486"/>
      <c r="BC287" s="486"/>
      <c r="BD287" s="486"/>
      <c r="BE287" s="486"/>
      <c r="BF287" s="486"/>
      <c r="BG287" s="486"/>
      <c r="BH287" s="486"/>
      <c r="BI287" s="486"/>
      <c r="BJ287" s="486"/>
      <c r="BK287" s="486"/>
      <c r="BL287" s="486"/>
      <c r="BM287" s="486"/>
      <c r="BN287" s="486"/>
      <c r="BO287" s="486"/>
      <c r="BP287" s="486"/>
      <c r="BQ287" s="486"/>
      <c r="BR287" s="486"/>
      <c r="BS287" s="486"/>
      <c r="BT287" s="486"/>
      <c r="BU287" s="486"/>
      <c r="BV287" s="486"/>
      <c r="BW287" s="486"/>
      <c r="BX287" s="486"/>
      <c r="BY287" s="486"/>
      <c r="BZ287" s="486"/>
      <c r="CA287" s="486"/>
      <c r="CB287" s="486"/>
      <c r="CC287" s="486"/>
      <c r="CD287" s="486"/>
      <c r="CE287" s="486"/>
    </row>
    <row r="288" spans="5:83" s="116" customFormat="1" x14ac:dyDescent="0.3">
      <c r="E288" s="132"/>
      <c r="F288" s="132"/>
      <c r="G288" s="585"/>
      <c r="Y288" s="586"/>
      <c r="Z288" s="586"/>
      <c r="AA288" s="586"/>
      <c r="AB288" s="586"/>
      <c r="AD288" s="587"/>
      <c r="AL288" s="486"/>
      <c r="AM288" s="486"/>
      <c r="AN288" s="486"/>
      <c r="AO288" s="486"/>
      <c r="AP288" s="486"/>
      <c r="AQ288" s="486"/>
      <c r="AR288" s="486"/>
      <c r="AS288" s="486"/>
      <c r="AT288" s="486"/>
      <c r="AU288" s="486"/>
      <c r="AV288" s="486"/>
      <c r="AW288" s="486"/>
      <c r="AX288" s="486"/>
      <c r="AY288" s="486"/>
      <c r="AZ288" s="486"/>
      <c r="BA288" s="486"/>
      <c r="BB288" s="486"/>
      <c r="BC288" s="486"/>
      <c r="BD288" s="486"/>
      <c r="BE288" s="486"/>
      <c r="BF288" s="486"/>
      <c r="BG288" s="486"/>
      <c r="BH288" s="486"/>
      <c r="BI288" s="486"/>
      <c r="BJ288" s="486"/>
      <c r="BK288" s="486"/>
      <c r="BL288" s="486"/>
      <c r="BM288" s="486"/>
      <c r="BN288" s="486"/>
      <c r="BO288" s="486"/>
      <c r="BP288" s="486"/>
      <c r="BQ288" s="486"/>
      <c r="BR288" s="486"/>
      <c r="BS288" s="486"/>
      <c r="BT288" s="486"/>
      <c r="BU288" s="486"/>
      <c r="BV288" s="486"/>
      <c r="BW288" s="486"/>
      <c r="BX288" s="486"/>
      <c r="BY288" s="486"/>
      <c r="BZ288" s="486"/>
      <c r="CA288" s="486"/>
      <c r="CB288" s="486"/>
      <c r="CC288" s="486"/>
      <c r="CD288" s="486"/>
      <c r="CE288" s="486"/>
    </row>
    <row r="289" spans="5:83" s="116" customFormat="1" x14ac:dyDescent="0.3">
      <c r="E289" s="132"/>
      <c r="F289" s="132"/>
      <c r="G289" s="585"/>
      <c r="Y289" s="586"/>
      <c r="Z289" s="586"/>
      <c r="AA289" s="586"/>
      <c r="AB289" s="586"/>
      <c r="AD289" s="587"/>
      <c r="AL289" s="486"/>
      <c r="AM289" s="486"/>
      <c r="AN289" s="486"/>
      <c r="AO289" s="486"/>
      <c r="AP289" s="486"/>
      <c r="AQ289" s="486"/>
      <c r="AR289" s="486"/>
      <c r="AS289" s="486"/>
      <c r="AT289" s="486"/>
      <c r="AU289" s="486"/>
      <c r="AV289" s="486"/>
      <c r="AW289" s="486"/>
      <c r="AX289" s="486"/>
      <c r="AY289" s="486"/>
      <c r="AZ289" s="486"/>
      <c r="BA289" s="486"/>
      <c r="BB289" s="486"/>
      <c r="BC289" s="486"/>
      <c r="BD289" s="486"/>
      <c r="BE289" s="486"/>
      <c r="BF289" s="486"/>
      <c r="BG289" s="486"/>
      <c r="BH289" s="486"/>
      <c r="BI289" s="486"/>
      <c r="BJ289" s="486"/>
      <c r="BK289" s="486"/>
      <c r="BL289" s="486"/>
      <c r="BM289" s="486"/>
      <c r="BN289" s="486"/>
      <c r="BO289" s="486"/>
      <c r="BP289" s="486"/>
      <c r="BQ289" s="486"/>
      <c r="BR289" s="486"/>
      <c r="BS289" s="486"/>
      <c r="BT289" s="486"/>
      <c r="BU289" s="486"/>
      <c r="BV289" s="486"/>
      <c r="BW289" s="486"/>
      <c r="BX289" s="486"/>
      <c r="BY289" s="486"/>
      <c r="BZ289" s="486"/>
      <c r="CA289" s="486"/>
      <c r="CB289" s="486"/>
      <c r="CC289" s="486"/>
      <c r="CD289" s="486"/>
      <c r="CE289" s="486"/>
    </row>
    <row r="290" spans="5:83" s="116" customFormat="1" x14ac:dyDescent="0.3">
      <c r="E290" s="132"/>
      <c r="F290" s="132"/>
      <c r="G290" s="585"/>
      <c r="Y290" s="586"/>
      <c r="Z290" s="586"/>
      <c r="AA290" s="586"/>
      <c r="AB290" s="586"/>
      <c r="AD290" s="587"/>
      <c r="AL290" s="486"/>
      <c r="AM290" s="486"/>
      <c r="AN290" s="486"/>
      <c r="AO290" s="486"/>
      <c r="AP290" s="486"/>
      <c r="AQ290" s="486"/>
      <c r="AR290" s="486"/>
      <c r="AS290" s="486"/>
      <c r="AT290" s="486"/>
      <c r="AU290" s="486"/>
      <c r="AV290" s="486"/>
      <c r="AW290" s="486"/>
      <c r="AX290" s="486"/>
      <c r="AY290" s="486"/>
      <c r="AZ290" s="486"/>
      <c r="BA290" s="486"/>
      <c r="BB290" s="486"/>
      <c r="BC290" s="486"/>
      <c r="BD290" s="486"/>
      <c r="BE290" s="486"/>
      <c r="BF290" s="486"/>
      <c r="BG290" s="486"/>
      <c r="BH290" s="486"/>
      <c r="BI290" s="486"/>
      <c r="BJ290" s="486"/>
      <c r="BK290" s="486"/>
      <c r="BL290" s="486"/>
      <c r="BM290" s="486"/>
      <c r="BN290" s="486"/>
      <c r="BO290" s="486"/>
      <c r="BP290" s="486"/>
      <c r="BQ290" s="486"/>
      <c r="BR290" s="486"/>
      <c r="BS290" s="486"/>
      <c r="BT290" s="486"/>
      <c r="BU290" s="486"/>
      <c r="BV290" s="486"/>
      <c r="BW290" s="486"/>
      <c r="BX290" s="486"/>
      <c r="BY290" s="486"/>
      <c r="BZ290" s="486"/>
      <c r="CA290" s="486"/>
      <c r="CB290" s="486"/>
      <c r="CC290" s="486"/>
      <c r="CD290" s="486"/>
      <c r="CE290" s="486"/>
    </row>
    <row r="291" spans="5:83" s="116" customFormat="1" x14ac:dyDescent="0.3">
      <c r="E291" s="132"/>
      <c r="F291" s="132"/>
      <c r="G291" s="585"/>
      <c r="Y291" s="586"/>
      <c r="Z291" s="586"/>
      <c r="AA291" s="586"/>
      <c r="AB291" s="586"/>
      <c r="AD291" s="587"/>
      <c r="AL291" s="486"/>
      <c r="AM291" s="486"/>
      <c r="AN291" s="486"/>
      <c r="AO291" s="486"/>
      <c r="AP291" s="486"/>
      <c r="AQ291" s="486"/>
      <c r="AR291" s="486"/>
      <c r="AS291" s="486"/>
      <c r="AT291" s="486"/>
      <c r="AU291" s="486"/>
      <c r="AV291" s="486"/>
      <c r="AW291" s="486"/>
      <c r="AX291" s="486"/>
      <c r="AY291" s="486"/>
      <c r="AZ291" s="486"/>
      <c r="BA291" s="486"/>
      <c r="BB291" s="486"/>
      <c r="BC291" s="486"/>
      <c r="BD291" s="486"/>
      <c r="BE291" s="486"/>
      <c r="BF291" s="486"/>
      <c r="BG291" s="486"/>
      <c r="BH291" s="486"/>
      <c r="BI291" s="486"/>
      <c r="BJ291" s="486"/>
      <c r="BK291" s="486"/>
      <c r="BL291" s="486"/>
      <c r="BM291" s="486"/>
      <c r="BN291" s="486"/>
      <c r="BO291" s="486"/>
      <c r="BP291" s="486"/>
      <c r="BQ291" s="486"/>
      <c r="BR291" s="486"/>
      <c r="BS291" s="486"/>
      <c r="BT291" s="486"/>
      <c r="BU291" s="486"/>
      <c r="BV291" s="486"/>
      <c r="BW291" s="486"/>
      <c r="BX291" s="486"/>
      <c r="BY291" s="486"/>
      <c r="BZ291" s="486"/>
      <c r="CA291" s="486"/>
      <c r="CB291" s="486"/>
      <c r="CC291" s="486"/>
      <c r="CD291" s="486"/>
      <c r="CE291" s="486"/>
    </row>
    <row r="292" spans="5:83" s="116" customFormat="1" x14ac:dyDescent="0.3">
      <c r="E292" s="132"/>
      <c r="F292" s="132"/>
      <c r="G292" s="585"/>
      <c r="Y292" s="586"/>
      <c r="Z292" s="586"/>
      <c r="AA292" s="586"/>
      <c r="AB292" s="586"/>
      <c r="AD292" s="587"/>
      <c r="AL292" s="486"/>
      <c r="AM292" s="486"/>
      <c r="AN292" s="486"/>
      <c r="AO292" s="486"/>
      <c r="AP292" s="486"/>
      <c r="AQ292" s="486"/>
      <c r="AR292" s="486"/>
      <c r="AS292" s="486"/>
      <c r="AT292" s="486"/>
      <c r="AU292" s="486"/>
      <c r="AV292" s="486"/>
      <c r="AW292" s="486"/>
      <c r="AX292" s="486"/>
      <c r="AY292" s="486"/>
      <c r="AZ292" s="486"/>
      <c r="BA292" s="486"/>
      <c r="BB292" s="486"/>
      <c r="BC292" s="486"/>
      <c r="BD292" s="486"/>
      <c r="BE292" s="486"/>
      <c r="BF292" s="486"/>
      <c r="BG292" s="486"/>
      <c r="BH292" s="486"/>
      <c r="BI292" s="486"/>
      <c r="BJ292" s="486"/>
      <c r="BK292" s="486"/>
      <c r="BL292" s="486"/>
      <c r="BM292" s="486"/>
      <c r="BN292" s="486"/>
      <c r="BO292" s="486"/>
      <c r="BP292" s="486"/>
      <c r="BQ292" s="486"/>
      <c r="BR292" s="486"/>
      <c r="BS292" s="486"/>
      <c r="BT292" s="486"/>
      <c r="BU292" s="486"/>
      <c r="BV292" s="486"/>
      <c r="BW292" s="486"/>
      <c r="BX292" s="486"/>
      <c r="BY292" s="486"/>
      <c r="BZ292" s="486"/>
      <c r="CA292" s="486"/>
      <c r="CB292" s="486"/>
      <c r="CC292" s="486"/>
      <c r="CD292" s="486"/>
      <c r="CE292" s="486"/>
    </row>
    <row r="293" spans="5:83" s="116" customFormat="1" x14ac:dyDescent="0.3">
      <c r="E293" s="132"/>
      <c r="F293" s="132"/>
      <c r="G293" s="585"/>
      <c r="Y293" s="586"/>
      <c r="Z293" s="586"/>
      <c r="AA293" s="586"/>
      <c r="AB293" s="586"/>
      <c r="AD293" s="587"/>
      <c r="AL293" s="486"/>
      <c r="AM293" s="486"/>
      <c r="AN293" s="486"/>
      <c r="AO293" s="486"/>
      <c r="AP293" s="486"/>
      <c r="AQ293" s="486"/>
      <c r="AR293" s="486"/>
      <c r="AS293" s="486"/>
      <c r="AT293" s="486"/>
      <c r="AU293" s="486"/>
      <c r="AV293" s="486"/>
      <c r="AW293" s="486"/>
      <c r="AX293" s="486"/>
      <c r="AY293" s="486"/>
      <c r="AZ293" s="486"/>
      <c r="BA293" s="486"/>
      <c r="BB293" s="486"/>
      <c r="BC293" s="486"/>
      <c r="BD293" s="486"/>
      <c r="BE293" s="486"/>
      <c r="BF293" s="486"/>
      <c r="BG293" s="486"/>
      <c r="BH293" s="486"/>
      <c r="BI293" s="486"/>
      <c r="BJ293" s="486"/>
      <c r="BK293" s="486"/>
      <c r="BL293" s="486"/>
      <c r="BM293" s="486"/>
      <c r="BN293" s="486"/>
      <c r="BO293" s="486"/>
      <c r="BP293" s="486"/>
      <c r="BQ293" s="486"/>
      <c r="BR293" s="486"/>
      <c r="BS293" s="486"/>
      <c r="BT293" s="486"/>
      <c r="BU293" s="486"/>
      <c r="BV293" s="486"/>
      <c r="BW293" s="486"/>
      <c r="BX293" s="486"/>
      <c r="BY293" s="486"/>
      <c r="BZ293" s="486"/>
      <c r="CA293" s="486"/>
      <c r="CB293" s="486"/>
      <c r="CC293" s="486"/>
      <c r="CD293" s="486"/>
      <c r="CE293" s="486"/>
    </row>
    <row r="294" spans="5:83" s="116" customFormat="1" x14ac:dyDescent="0.3">
      <c r="E294" s="132"/>
      <c r="F294" s="132"/>
      <c r="G294" s="585"/>
      <c r="Y294" s="586"/>
      <c r="Z294" s="586"/>
      <c r="AA294" s="586"/>
      <c r="AB294" s="586"/>
      <c r="AD294" s="587"/>
      <c r="AL294" s="486"/>
      <c r="AM294" s="486"/>
      <c r="AN294" s="486"/>
      <c r="AO294" s="486"/>
      <c r="AP294" s="486"/>
      <c r="AQ294" s="486"/>
      <c r="AR294" s="486"/>
      <c r="AS294" s="486"/>
      <c r="AT294" s="486"/>
      <c r="AU294" s="486"/>
      <c r="AV294" s="486"/>
      <c r="AW294" s="486"/>
      <c r="AX294" s="486"/>
      <c r="AY294" s="486"/>
      <c r="AZ294" s="486"/>
      <c r="BA294" s="486"/>
      <c r="BB294" s="486"/>
      <c r="BC294" s="486"/>
      <c r="BD294" s="486"/>
      <c r="BE294" s="486"/>
      <c r="BF294" s="486"/>
      <c r="BG294" s="486"/>
      <c r="BH294" s="486"/>
      <c r="BI294" s="486"/>
      <c r="BJ294" s="486"/>
      <c r="BK294" s="486"/>
      <c r="BL294" s="486"/>
      <c r="BM294" s="486"/>
      <c r="BN294" s="486"/>
      <c r="BO294" s="486"/>
      <c r="BP294" s="486"/>
      <c r="BQ294" s="486"/>
      <c r="BR294" s="486"/>
      <c r="BS294" s="486"/>
      <c r="BT294" s="486"/>
      <c r="BU294" s="486"/>
      <c r="BV294" s="486"/>
      <c r="BW294" s="486"/>
      <c r="BX294" s="486"/>
      <c r="BY294" s="486"/>
      <c r="BZ294" s="486"/>
      <c r="CA294" s="486"/>
      <c r="CB294" s="486"/>
      <c r="CC294" s="486"/>
      <c r="CD294" s="486"/>
      <c r="CE294" s="486"/>
    </row>
    <row r="295" spans="5:83" s="116" customFormat="1" x14ac:dyDescent="0.3">
      <c r="E295" s="132"/>
      <c r="F295" s="132"/>
      <c r="G295" s="585"/>
      <c r="Y295" s="586"/>
      <c r="Z295" s="586"/>
      <c r="AA295" s="586"/>
      <c r="AB295" s="586"/>
      <c r="AD295" s="587"/>
      <c r="AL295" s="486"/>
      <c r="AM295" s="486"/>
      <c r="AN295" s="486"/>
      <c r="AO295" s="486"/>
      <c r="AP295" s="486"/>
      <c r="AQ295" s="486"/>
      <c r="AR295" s="486"/>
      <c r="AS295" s="486"/>
      <c r="AT295" s="486"/>
      <c r="AU295" s="486"/>
      <c r="AV295" s="486"/>
      <c r="AW295" s="486"/>
      <c r="AX295" s="486"/>
      <c r="AY295" s="486"/>
      <c r="AZ295" s="486"/>
      <c r="BA295" s="486"/>
      <c r="BB295" s="486"/>
      <c r="BC295" s="486"/>
      <c r="BD295" s="486"/>
      <c r="BE295" s="486"/>
      <c r="BF295" s="486"/>
      <c r="BG295" s="486"/>
      <c r="BH295" s="486"/>
      <c r="BI295" s="486"/>
      <c r="BJ295" s="486"/>
      <c r="BK295" s="486"/>
      <c r="BL295" s="486"/>
      <c r="BM295" s="486"/>
      <c r="BN295" s="486"/>
      <c r="BO295" s="486"/>
      <c r="BP295" s="486"/>
      <c r="BQ295" s="486"/>
      <c r="BR295" s="486"/>
      <c r="BS295" s="486"/>
      <c r="BT295" s="486"/>
      <c r="BU295" s="486"/>
      <c r="BV295" s="486"/>
      <c r="BW295" s="486"/>
      <c r="BX295" s="486"/>
      <c r="BY295" s="486"/>
      <c r="BZ295" s="486"/>
      <c r="CA295" s="486"/>
      <c r="CB295" s="486"/>
      <c r="CC295" s="486"/>
      <c r="CD295" s="486"/>
      <c r="CE295" s="486"/>
    </row>
    <row r="296" spans="5:83" s="116" customFormat="1" x14ac:dyDescent="0.3">
      <c r="E296" s="132"/>
      <c r="F296" s="132"/>
      <c r="G296" s="585"/>
      <c r="Y296" s="586"/>
      <c r="Z296" s="586"/>
      <c r="AA296" s="586"/>
      <c r="AB296" s="586"/>
      <c r="AD296" s="587"/>
      <c r="AL296" s="486"/>
      <c r="AM296" s="486"/>
      <c r="AN296" s="486"/>
      <c r="AO296" s="486"/>
      <c r="AP296" s="486"/>
      <c r="AQ296" s="486"/>
      <c r="AR296" s="486"/>
      <c r="AS296" s="486"/>
      <c r="AT296" s="486"/>
      <c r="AU296" s="486"/>
      <c r="AV296" s="486"/>
      <c r="AW296" s="486"/>
      <c r="AX296" s="486"/>
      <c r="AY296" s="486"/>
      <c r="AZ296" s="486"/>
      <c r="BA296" s="486"/>
      <c r="BB296" s="486"/>
      <c r="BC296" s="486"/>
      <c r="BD296" s="486"/>
      <c r="BE296" s="486"/>
      <c r="BF296" s="486"/>
      <c r="BG296" s="486"/>
      <c r="BH296" s="486"/>
      <c r="BI296" s="486"/>
      <c r="BJ296" s="486"/>
      <c r="BK296" s="486"/>
      <c r="BL296" s="486"/>
      <c r="BM296" s="486"/>
      <c r="BN296" s="486"/>
      <c r="BO296" s="486"/>
      <c r="BP296" s="486"/>
      <c r="BQ296" s="486"/>
      <c r="BR296" s="486"/>
      <c r="BS296" s="486"/>
      <c r="BT296" s="486"/>
      <c r="BU296" s="486"/>
      <c r="BV296" s="486"/>
      <c r="BW296" s="486"/>
      <c r="BX296" s="486"/>
      <c r="BY296" s="486"/>
      <c r="BZ296" s="486"/>
      <c r="CA296" s="486"/>
      <c r="CB296" s="486"/>
      <c r="CC296" s="486"/>
      <c r="CD296" s="486"/>
      <c r="CE296" s="486"/>
    </row>
    <row r="297" spans="5:83" s="116" customFormat="1" x14ac:dyDescent="0.3">
      <c r="E297" s="132"/>
      <c r="F297" s="132"/>
      <c r="G297" s="585"/>
      <c r="Y297" s="586"/>
      <c r="Z297" s="586"/>
      <c r="AA297" s="586"/>
      <c r="AB297" s="586"/>
      <c r="AD297" s="587"/>
      <c r="AL297" s="486"/>
      <c r="AM297" s="486"/>
      <c r="AN297" s="486"/>
      <c r="AO297" s="486"/>
      <c r="AP297" s="486"/>
      <c r="AQ297" s="486"/>
      <c r="AR297" s="486"/>
      <c r="AS297" s="486"/>
      <c r="AT297" s="486"/>
      <c r="AU297" s="486"/>
      <c r="AV297" s="486"/>
      <c r="AW297" s="486"/>
      <c r="AX297" s="486"/>
      <c r="AY297" s="486"/>
      <c r="AZ297" s="486"/>
      <c r="BA297" s="486"/>
      <c r="BB297" s="486"/>
      <c r="BC297" s="486"/>
      <c r="BD297" s="486"/>
      <c r="BE297" s="486"/>
      <c r="BF297" s="486"/>
      <c r="BG297" s="486"/>
      <c r="BH297" s="486"/>
      <c r="BI297" s="486"/>
      <c r="BJ297" s="486"/>
      <c r="BK297" s="486"/>
      <c r="BL297" s="486"/>
      <c r="BM297" s="486"/>
      <c r="BN297" s="486"/>
      <c r="BO297" s="486"/>
      <c r="BP297" s="486"/>
      <c r="BQ297" s="486"/>
      <c r="BR297" s="486"/>
      <c r="BS297" s="486"/>
      <c r="BT297" s="486"/>
      <c r="BU297" s="486"/>
      <c r="BV297" s="486"/>
      <c r="BW297" s="486"/>
      <c r="BX297" s="486"/>
      <c r="BY297" s="486"/>
      <c r="BZ297" s="486"/>
      <c r="CA297" s="486"/>
      <c r="CB297" s="486"/>
      <c r="CC297" s="486"/>
      <c r="CD297" s="486"/>
      <c r="CE297" s="486"/>
    </row>
    <row r="298" spans="5:83" s="116" customFormat="1" x14ac:dyDescent="0.3">
      <c r="E298" s="132"/>
      <c r="F298" s="132"/>
      <c r="G298" s="585"/>
      <c r="Y298" s="586"/>
      <c r="Z298" s="586"/>
      <c r="AA298" s="586"/>
      <c r="AB298" s="586"/>
      <c r="AD298" s="587"/>
      <c r="AL298" s="486"/>
      <c r="AM298" s="486"/>
      <c r="AN298" s="486"/>
      <c r="AO298" s="486"/>
      <c r="AP298" s="486"/>
      <c r="AQ298" s="486"/>
      <c r="AR298" s="486"/>
      <c r="AS298" s="486"/>
      <c r="AT298" s="486"/>
      <c r="AU298" s="486"/>
      <c r="AV298" s="486"/>
      <c r="AW298" s="486"/>
      <c r="AX298" s="486"/>
      <c r="AY298" s="486"/>
      <c r="AZ298" s="486"/>
      <c r="BA298" s="486"/>
      <c r="BB298" s="486"/>
      <c r="BC298" s="486"/>
      <c r="BD298" s="486"/>
      <c r="BE298" s="486"/>
      <c r="BF298" s="486"/>
      <c r="BG298" s="486"/>
      <c r="BH298" s="486"/>
      <c r="BI298" s="486"/>
      <c r="BJ298" s="486"/>
      <c r="BK298" s="486"/>
      <c r="BL298" s="486"/>
      <c r="BM298" s="486"/>
      <c r="BN298" s="486"/>
      <c r="BO298" s="486"/>
      <c r="BP298" s="486"/>
      <c r="BQ298" s="486"/>
      <c r="BR298" s="486"/>
      <c r="BS298" s="486"/>
      <c r="BT298" s="486"/>
      <c r="BU298" s="486"/>
      <c r="BV298" s="486"/>
      <c r="BW298" s="486"/>
      <c r="BX298" s="486"/>
      <c r="BY298" s="486"/>
      <c r="BZ298" s="486"/>
      <c r="CA298" s="486"/>
      <c r="CB298" s="486"/>
      <c r="CC298" s="486"/>
      <c r="CD298" s="486"/>
      <c r="CE298" s="486"/>
    </row>
    <row r="299" spans="5:83" s="116" customFormat="1" x14ac:dyDescent="0.3">
      <c r="E299" s="132"/>
      <c r="F299" s="132"/>
      <c r="G299" s="585"/>
      <c r="Y299" s="586"/>
      <c r="Z299" s="586"/>
      <c r="AA299" s="586"/>
      <c r="AB299" s="586"/>
      <c r="AD299" s="587"/>
      <c r="AL299" s="486"/>
      <c r="AM299" s="486"/>
      <c r="AN299" s="486"/>
      <c r="AO299" s="486"/>
      <c r="AP299" s="486"/>
      <c r="AQ299" s="486"/>
      <c r="AR299" s="486"/>
      <c r="AS299" s="486"/>
      <c r="AT299" s="486"/>
      <c r="AU299" s="486"/>
      <c r="AV299" s="486"/>
      <c r="AW299" s="486"/>
      <c r="AX299" s="486"/>
      <c r="AY299" s="486"/>
      <c r="AZ299" s="486"/>
      <c r="BA299" s="486"/>
      <c r="BB299" s="486"/>
      <c r="BC299" s="486"/>
      <c r="BD299" s="486"/>
      <c r="BE299" s="486"/>
      <c r="BF299" s="486"/>
      <c r="BG299" s="486"/>
      <c r="BH299" s="486"/>
      <c r="BI299" s="486"/>
      <c r="BJ299" s="486"/>
      <c r="BK299" s="486"/>
      <c r="BL299" s="486"/>
      <c r="BM299" s="486"/>
      <c r="BN299" s="486"/>
      <c r="BO299" s="486"/>
      <c r="BP299" s="486"/>
      <c r="BQ299" s="486"/>
      <c r="BR299" s="486"/>
      <c r="BS299" s="486"/>
      <c r="BT299" s="486"/>
      <c r="BU299" s="486"/>
      <c r="BV299" s="486"/>
      <c r="BW299" s="486"/>
      <c r="BX299" s="486"/>
      <c r="BY299" s="486"/>
      <c r="BZ299" s="486"/>
      <c r="CA299" s="486"/>
      <c r="CB299" s="486"/>
      <c r="CC299" s="486"/>
      <c r="CD299" s="486"/>
      <c r="CE299" s="486"/>
    </row>
    <row r="300" spans="5:83" s="116" customFormat="1" x14ac:dyDescent="0.3">
      <c r="E300" s="132"/>
      <c r="F300" s="132"/>
      <c r="G300" s="585"/>
      <c r="Y300" s="586"/>
      <c r="Z300" s="586"/>
      <c r="AA300" s="586"/>
      <c r="AB300" s="586"/>
      <c r="AD300" s="587"/>
      <c r="AL300" s="486"/>
      <c r="AM300" s="486"/>
      <c r="AN300" s="486"/>
      <c r="AO300" s="486"/>
      <c r="AP300" s="486"/>
      <c r="AQ300" s="486"/>
      <c r="AR300" s="486"/>
      <c r="AS300" s="486"/>
      <c r="AT300" s="486"/>
      <c r="AU300" s="486"/>
      <c r="AV300" s="486"/>
      <c r="AW300" s="486"/>
      <c r="AX300" s="486"/>
      <c r="AY300" s="486"/>
      <c r="AZ300" s="486"/>
      <c r="BA300" s="486"/>
      <c r="BB300" s="486"/>
      <c r="BC300" s="486"/>
      <c r="BD300" s="486"/>
      <c r="BE300" s="486"/>
      <c r="BF300" s="486"/>
      <c r="BG300" s="486"/>
      <c r="BH300" s="486"/>
      <c r="BI300" s="486"/>
      <c r="BJ300" s="486"/>
      <c r="BK300" s="486"/>
      <c r="BL300" s="486"/>
      <c r="BM300" s="486"/>
      <c r="BN300" s="486"/>
      <c r="BO300" s="486"/>
      <c r="BP300" s="486"/>
      <c r="BQ300" s="486"/>
      <c r="BR300" s="486"/>
      <c r="BS300" s="486"/>
      <c r="BT300" s="486"/>
      <c r="BU300" s="486"/>
      <c r="BV300" s="486"/>
      <c r="BW300" s="486"/>
      <c r="BX300" s="486"/>
      <c r="BY300" s="486"/>
      <c r="BZ300" s="486"/>
      <c r="CA300" s="486"/>
      <c r="CB300" s="486"/>
      <c r="CC300" s="486"/>
      <c r="CD300" s="486"/>
      <c r="CE300" s="486"/>
    </row>
    <row r="301" spans="5:83" s="116" customFormat="1" x14ac:dyDescent="0.3">
      <c r="E301" s="132"/>
      <c r="F301" s="132"/>
      <c r="G301" s="585"/>
      <c r="Y301" s="586"/>
      <c r="Z301" s="586"/>
      <c r="AA301" s="586"/>
      <c r="AB301" s="586"/>
      <c r="AD301" s="587"/>
      <c r="AL301" s="486"/>
      <c r="AM301" s="486"/>
      <c r="AN301" s="486"/>
      <c r="AO301" s="486"/>
      <c r="AP301" s="486"/>
      <c r="AQ301" s="486"/>
      <c r="AR301" s="486"/>
      <c r="AS301" s="486"/>
      <c r="AT301" s="486"/>
      <c r="AU301" s="486"/>
      <c r="AV301" s="486"/>
      <c r="AW301" s="486"/>
      <c r="AX301" s="486"/>
      <c r="AY301" s="486"/>
      <c r="AZ301" s="486"/>
      <c r="BA301" s="486"/>
      <c r="BB301" s="486"/>
      <c r="BC301" s="486"/>
      <c r="BD301" s="486"/>
      <c r="BE301" s="486"/>
      <c r="BF301" s="486"/>
      <c r="BG301" s="486"/>
      <c r="BH301" s="486"/>
      <c r="BI301" s="486"/>
      <c r="BJ301" s="486"/>
      <c r="BK301" s="486"/>
      <c r="BL301" s="486"/>
      <c r="BM301" s="486"/>
      <c r="BN301" s="486"/>
      <c r="BO301" s="486"/>
      <c r="BP301" s="486"/>
      <c r="BQ301" s="486"/>
      <c r="BR301" s="486"/>
      <c r="BS301" s="486"/>
      <c r="BT301" s="486"/>
      <c r="BU301" s="486"/>
      <c r="BV301" s="486"/>
      <c r="BW301" s="486"/>
      <c r="BX301" s="486"/>
      <c r="BY301" s="486"/>
      <c r="BZ301" s="486"/>
      <c r="CA301" s="486"/>
      <c r="CB301" s="486"/>
      <c r="CC301" s="486"/>
      <c r="CD301" s="486"/>
      <c r="CE301" s="486"/>
    </row>
    <row r="302" spans="5:83" s="116" customFormat="1" x14ac:dyDescent="0.3">
      <c r="E302" s="132"/>
      <c r="F302" s="132"/>
      <c r="G302" s="585"/>
      <c r="Y302" s="586"/>
      <c r="Z302" s="586"/>
      <c r="AA302" s="586"/>
      <c r="AB302" s="586"/>
      <c r="AD302" s="587"/>
      <c r="AL302" s="486"/>
      <c r="AM302" s="486"/>
      <c r="AN302" s="486"/>
      <c r="AO302" s="486"/>
      <c r="AP302" s="486"/>
      <c r="AQ302" s="486"/>
      <c r="AR302" s="486"/>
      <c r="AS302" s="486"/>
      <c r="AT302" s="486"/>
      <c r="AU302" s="486"/>
      <c r="AV302" s="486"/>
      <c r="AW302" s="486"/>
      <c r="AX302" s="486"/>
      <c r="AY302" s="486"/>
      <c r="AZ302" s="486"/>
      <c r="BA302" s="486"/>
      <c r="BB302" s="486"/>
      <c r="BC302" s="486"/>
      <c r="BD302" s="486"/>
      <c r="BE302" s="486"/>
      <c r="BF302" s="486"/>
      <c r="BG302" s="486"/>
      <c r="BH302" s="486"/>
      <c r="BI302" s="486"/>
      <c r="BJ302" s="486"/>
      <c r="BK302" s="486"/>
      <c r="BL302" s="486"/>
      <c r="BM302" s="486"/>
      <c r="BN302" s="486"/>
      <c r="BO302" s="486"/>
      <c r="BP302" s="486"/>
      <c r="BQ302" s="486"/>
      <c r="BR302" s="486"/>
      <c r="BS302" s="486"/>
      <c r="BT302" s="486"/>
      <c r="BU302" s="486"/>
      <c r="BV302" s="486"/>
      <c r="BW302" s="486"/>
      <c r="BX302" s="486"/>
      <c r="BY302" s="486"/>
      <c r="BZ302" s="486"/>
      <c r="CA302" s="486"/>
      <c r="CB302" s="486"/>
      <c r="CC302" s="486"/>
      <c r="CD302" s="486"/>
      <c r="CE302" s="486"/>
    </row>
    <row r="303" spans="5:83" s="116" customFormat="1" x14ac:dyDescent="0.3">
      <c r="E303" s="132"/>
      <c r="F303" s="132"/>
      <c r="G303" s="585"/>
      <c r="Y303" s="586"/>
      <c r="Z303" s="586"/>
      <c r="AA303" s="586"/>
      <c r="AB303" s="586"/>
      <c r="AD303" s="587"/>
      <c r="AL303" s="486"/>
      <c r="AM303" s="486"/>
      <c r="AN303" s="486"/>
      <c r="AO303" s="486"/>
      <c r="AP303" s="486"/>
      <c r="AQ303" s="486"/>
      <c r="AR303" s="486"/>
      <c r="AS303" s="486"/>
      <c r="AT303" s="486"/>
      <c r="AU303" s="486"/>
      <c r="AV303" s="486"/>
      <c r="AW303" s="486"/>
      <c r="AX303" s="486"/>
      <c r="AY303" s="486"/>
      <c r="AZ303" s="486"/>
      <c r="BA303" s="486"/>
      <c r="BB303" s="486"/>
      <c r="BC303" s="486"/>
      <c r="BD303" s="486"/>
      <c r="BE303" s="486"/>
      <c r="BF303" s="486"/>
      <c r="BG303" s="486"/>
      <c r="BH303" s="486"/>
      <c r="BI303" s="486"/>
      <c r="BJ303" s="486"/>
      <c r="BK303" s="486"/>
      <c r="BL303" s="486"/>
      <c r="BM303" s="486"/>
      <c r="BN303" s="486"/>
      <c r="BO303" s="486"/>
      <c r="BP303" s="486"/>
      <c r="BQ303" s="486"/>
      <c r="BR303" s="486"/>
      <c r="BS303" s="486"/>
      <c r="BT303" s="486"/>
      <c r="BU303" s="486"/>
      <c r="BV303" s="486"/>
      <c r="BW303" s="486"/>
      <c r="BX303" s="486"/>
      <c r="BY303" s="486"/>
      <c r="BZ303" s="486"/>
      <c r="CA303" s="486"/>
      <c r="CB303" s="486"/>
      <c r="CC303" s="486"/>
      <c r="CD303" s="486"/>
      <c r="CE303" s="486"/>
    </row>
    <row r="304" spans="5:83" s="116" customFormat="1" x14ac:dyDescent="0.3">
      <c r="E304" s="132"/>
      <c r="F304" s="132"/>
      <c r="G304" s="585"/>
      <c r="Y304" s="586"/>
      <c r="Z304" s="586"/>
      <c r="AA304" s="586"/>
      <c r="AB304" s="586"/>
      <c r="AD304" s="587"/>
      <c r="AL304" s="486"/>
      <c r="AM304" s="486"/>
      <c r="AN304" s="486"/>
      <c r="AO304" s="486"/>
      <c r="AP304" s="486"/>
      <c r="AQ304" s="486"/>
      <c r="AR304" s="486"/>
      <c r="AS304" s="486"/>
      <c r="AT304" s="486"/>
      <c r="AU304" s="486"/>
      <c r="AV304" s="486"/>
      <c r="AW304" s="486"/>
      <c r="AX304" s="486"/>
      <c r="AY304" s="486"/>
      <c r="AZ304" s="486"/>
      <c r="BA304" s="486"/>
      <c r="BB304" s="486"/>
      <c r="BC304" s="486"/>
      <c r="BD304" s="486"/>
      <c r="BE304" s="486"/>
      <c r="BF304" s="486"/>
      <c r="BG304" s="486"/>
      <c r="BH304" s="486"/>
      <c r="BI304" s="486"/>
      <c r="BJ304" s="486"/>
      <c r="BK304" s="486"/>
      <c r="BL304" s="486"/>
      <c r="BM304" s="486"/>
      <c r="BN304" s="486"/>
      <c r="BO304" s="486"/>
      <c r="BP304" s="486"/>
      <c r="BQ304" s="486"/>
      <c r="BR304" s="486"/>
      <c r="BS304" s="486"/>
      <c r="BT304" s="486"/>
      <c r="BU304" s="486"/>
      <c r="BV304" s="486"/>
      <c r="BW304" s="486"/>
      <c r="BX304" s="486"/>
      <c r="BY304" s="486"/>
      <c r="BZ304" s="486"/>
      <c r="CA304" s="486"/>
      <c r="CB304" s="486"/>
      <c r="CC304" s="486"/>
      <c r="CD304" s="486"/>
      <c r="CE304" s="486"/>
    </row>
    <row r="305" spans="5:83" s="116" customFormat="1" x14ac:dyDescent="0.3">
      <c r="E305" s="132"/>
      <c r="F305" s="132"/>
      <c r="G305" s="585"/>
      <c r="Y305" s="586"/>
      <c r="Z305" s="586"/>
      <c r="AA305" s="586"/>
      <c r="AB305" s="586"/>
      <c r="AD305" s="587"/>
      <c r="AL305" s="486"/>
      <c r="AM305" s="486"/>
      <c r="AN305" s="486"/>
      <c r="AO305" s="486"/>
      <c r="AP305" s="486"/>
      <c r="AQ305" s="486"/>
      <c r="AR305" s="486"/>
      <c r="AS305" s="486"/>
      <c r="AT305" s="486"/>
      <c r="AU305" s="486"/>
      <c r="AV305" s="486"/>
      <c r="AW305" s="486"/>
      <c r="AX305" s="486"/>
      <c r="AY305" s="486"/>
      <c r="AZ305" s="486"/>
      <c r="BA305" s="486"/>
      <c r="BB305" s="486"/>
      <c r="BC305" s="486"/>
      <c r="BD305" s="486"/>
      <c r="BE305" s="486"/>
      <c r="BF305" s="486"/>
      <c r="BG305" s="486"/>
      <c r="BH305" s="486"/>
      <c r="BI305" s="486"/>
      <c r="BJ305" s="486"/>
      <c r="BK305" s="486"/>
      <c r="BL305" s="486"/>
      <c r="BM305" s="486"/>
      <c r="BN305" s="486"/>
      <c r="BO305" s="486"/>
      <c r="BP305" s="486"/>
      <c r="BQ305" s="486"/>
      <c r="BR305" s="486"/>
      <c r="BS305" s="486"/>
      <c r="BT305" s="486"/>
      <c r="BU305" s="486"/>
      <c r="BV305" s="486"/>
      <c r="BW305" s="486"/>
      <c r="BX305" s="486"/>
      <c r="BY305" s="486"/>
      <c r="BZ305" s="486"/>
      <c r="CA305" s="486"/>
      <c r="CB305" s="486"/>
      <c r="CC305" s="486"/>
      <c r="CD305" s="486"/>
      <c r="CE305" s="486"/>
    </row>
    <row r="306" spans="5:83" s="116" customFormat="1" x14ac:dyDescent="0.3">
      <c r="E306" s="132"/>
      <c r="F306" s="132"/>
      <c r="G306" s="585"/>
      <c r="Y306" s="586"/>
      <c r="Z306" s="586"/>
      <c r="AA306" s="586"/>
      <c r="AB306" s="586"/>
      <c r="AD306" s="587"/>
      <c r="AL306" s="486"/>
      <c r="AM306" s="486"/>
      <c r="AN306" s="486"/>
      <c r="AO306" s="486"/>
      <c r="AP306" s="486"/>
      <c r="AQ306" s="486"/>
      <c r="AR306" s="486"/>
      <c r="AS306" s="486"/>
      <c r="AT306" s="486"/>
      <c r="AU306" s="486"/>
      <c r="AV306" s="486"/>
      <c r="AW306" s="486"/>
      <c r="AX306" s="486"/>
      <c r="AY306" s="486"/>
      <c r="AZ306" s="486"/>
      <c r="BA306" s="486"/>
      <c r="BB306" s="486"/>
      <c r="BC306" s="486"/>
      <c r="BD306" s="486"/>
      <c r="BE306" s="486"/>
      <c r="BF306" s="486"/>
      <c r="BG306" s="486"/>
      <c r="BH306" s="486"/>
      <c r="BI306" s="486"/>
      <c r="BJ306" s="486"/>
      <c r="BK306" s="486"/>
      <c r="BL306" s="486"/>
      <c r="BM306" s="486"/>
      <c r="BN306" s="486"/>
      <c r="BO306" s="486"/>
      <c r="BP306" s="486"/>
      <c r="BQ306" s="486"/>
      <c r="BR306" s="486"/>
      <c r="BS306" s="486"/>
      <c r="BT306" s="486"/>
      <c r="BU306" s="486"/>
      <c r="BV306" s="486"/>
      <c r="BW306" s="486"/>
      <c r="BX306" s="486"/>
      <c r="BY306" s="486"/>
      <c r="BZ306" s="486"/>
      <c r="CA306" s="486"/>
      <c r="CB306" s="486"/>
      <c r="CC306" s="486"/>
      <c r="CD306" s="486"/>
      <c r="CE306" s="486"/>
    </row>
    <row r="307" spans="5:83" s="116" customFormat="1" x14ac:dyDescent="0.3">
      <c r="E307" s="132"/>
      <c r="F307" s="132"/>
      <c r="G307" s="585"/>
      <c r="Y307" s="586"/>
      <c r="Z307" s="586"/>
      <c r="AA307" s="586"/>
      <c r="AB307" s="586"/>
      <c r="AD307" s="587"/>
      <c r="AL307" s="486"/>
      <c r="AM307" s="486"/>
      <c r="AN307" s="486"/>
      <c r="AO307" s="486"/>
      <c r="AP307" s="486"/>
      <c r="AQ307" s="486"/>
      <c r="AR307" s="486"/>
      <c r="AS307" s="486"/>
      <c r="AT307" s="486"/>
      <c r="AU307" s="486"/>
      <c r="AV307" s="486"/>
      <c r="AW307" s="486"/>
      <c r="AX307" s="486"/>
      <c r="AY307" s="486"/>
      <c r="AZ307" s="486"/>
      <c r="BA307" s="486"/>
      <c r="BB307" s="486"/>
      <c r="BC307" s="486"/>
      <c r="BD307" s="486"/>
      <c r="BE307" s="486"/>
      <c r="BF307" s="486"/>
      <c r="BG307" s="486"/>
      <c r="BH307" s="486"/>
      <c r="BI307" s="486"/>
      <c r="BJ307" s="486"/>
      <c r="BK307" s="486"/>
      <c r="BL307" s="486"/>
      <c r="BM307" s="486"/>
      <c r="BN307" s="486"/>
      <c r="BO307" s="486"/>
      <c r="BP307" s="486"/>
      <c r="BQ307" s="486"/>
      <c r="BR307" s="486"/>
      <c r="BS307" s="486"/>
      <c r="BT307" s="486"/>
      <c r="BU307" s="486"/>
      <c r="BV307" s="486"/>
      <c r="BW307" s="486"/>
      <c r="BX307" s="486"/>
      <c r="BY307" s="486"/>
      <c r="BZ307" s="486"/>
      <c r="CA307" s="486"/>
      <c r="CB307" s="486"/>
      <c r="CC307" s="486"/>
      <c r="CD307" s="486"/>
      <c r="CE307" s="486"/>
    </row>
    <row r="308" spans="5:83" s="116" customFormat="1" x14ac:dyDescent="0.3">
      <c r="E308" s="132"/>
      <c r="F308" s="132"/>
      <c r="G308" s="585"/>
      <c r="Y308" s="586"/>
      <c r="Z308" s="586"/>
      <c r="AA308" s="586"/>
      <c r="AB308" s="586"/>
      <c r="AD308" s="587"/>
      <c r="AL308" s="486"/>
      <c r="AM308" s="486"/>
      <c r="AN308" s="486"/>
      <c r="AO308" s="486"/>
      <c r="AP308" s="486"/>
      <c r="AQ308" s="486"/>
      <c r="AR308" s="486"/>
      <c r="AS308" s="486"/>
      <c r="AT308" s="486"/>
      <c r="AU308" s="486"/>
      <c r="AV308" s="486"/>
      <c r="AW308" s="486"/>
      <c r="AX308" s="486"/>
      <c r="AY308" s="486"/>
      <c r="AZ308" s="486"/>
      <c r="BA308" s="486"/>
      <c r="BB308" s="486"/>
      <c r="BC308" s="486"/>
      <c r="BD308" s="486"/>
      <c r="BE308" s="486"/>
      <c r="BF308" s="486"/>
      <c r="BG308" s="486"/>
      <c r="BH308" s="486"/>
      <c r="BI308" s="486"/>
      <c r="BJ308" s="486"/>
      <c r="BK308" s="486"/>
      <c r="BL308" s="486"/>
      <c r="BM308" s="486"/>
      <c r="BN308" s="486"/>
      <c r="BO308" s="486"/>
      <c r="BP308" s="486"/>
      <c r="BQ308" s="486"/>
      <c r="BR308" s="486"/>
      <c r="BS308" s="486"/>
      <c r="BT308" s="486"/>
      <c r="BU308" s="486"/>
      <c r="BV308" s="486"/>
      <c r="BW308" s="486"/>
      <c r="BX308" s="486"/>
      <c r="BY308" s="486"/>
      <c r="BZ308" s="486"/>
      <c r="CA308" s="486"/>
      <c r="CB308" s="486"/>
      <c r="CC308" s="486"/>
      <c r="CD308" s="486"/>
      <c r="CE308" s="486"/>
    </row>
    <row r="309" spans="5:83" s="116" customFormat="1" x14ac:dyDescent="0.3">
      <c r="E309" s="132"/>
      <c r="F309" s="132"/>
      <c r="G309" s="585"/>
      <c r="Y309" s="586"/>
      <c r="Z309" s="586"/>
      <c r="AA309" s="586"/>
      <c r="AB309" s="586"/>
      <c r="AD309" s="587"/>
      <c r="AL309" s="486"/>
      <c r="AM309" s="486"/>
      <c r="AN309" s="486"/>
      <c r="AO309" s="486"/>
      <c r="AP309" s="486"/>
      <c r="AQ309" s="486"/>
      <c r="AR309" s="486"/>
      <c r="AS309" s="486"/>
      <c r="AT309" s="486"/>
      <c r="AU309" s="486"/>
      <c r="AV309" s="486"/>
      <c r="AW309" s="486"/>
      <c r="AX309" s="486"/>
      <c r="AY309" s="486"/>
      <c r="AZ309" s="486"/>
      <c r="BA309" s="486"/>
      <c r="BB309" s="486"/>
      <c r="BC309" s="486"/>
      <c r="BD309" s="486"/>
      <c r="BE309" s="486"/>
      <c r="BF309" s="486"/>
      <c r="BG309" s="486"/>
      <c r="BH309" s="486"/>
      <c r="BI309" s="486"/>
      <c r="BJ309" s="486"/>
      <c r="BK309" s="486"/>
      <c r="BL309" s="486"/>
      <c r="BM309" s="486"/>
      <c r="BN309" s="486"/>
      <c r="BO309" s="486"/>
      <c r="BP309" s="486"/>
      <c r="BQ309" s="486"/>
      <c r="BR309" s="486"/>
      <c r="BS309" s="486"/>
      <c r="BT309" s="486"/>
      <c r="BU309" s="486"/>
      <c r="BV309" s="486"/>
      <c r="BW309" s="486"/>
      <c r="BX309" s="486"/>
      <c r="BY309" s="486"/>
      <c r="BZ309" s="486"/>
      <c r="CA309" s="486"/>
      <c r="CB309" s="486"/>
      <c r="CC309" s="486"/>
      <c r="CD309" s="486"/>
      <c r="CE309" s="486"/>
    </row>
    <row r="310" spans="5:83" s="116" customFormat="1" x14ac:dyDescent="0.3">
      <c r="E310" s="132"/>
      <c r="F310" s="132"/>
      <c r="G310" s="585"/>
      <c r="Y310" s="586"/>
      <c r="Z310" s="586"/>
      <c r="AA310" s="586"/>
      <c r="AB310" s="586"/>
      <c r="AD310" s="587"/>
      <c r="AL310" s="486"/>
      <c r="AM310" s="486"/>
      <c r="AN310" s="486"/>
      <c r="AO310" s="486"/>
      <c r="AP310" s="486"/>
      <c r="AQ310" s="486"/>
      <c r="AR310" s="486"/>
      <c r="AS310" s="486"/>
      <c r="AT310" s="486"/>
      <c r="AU310" s="486"/>
      <c r="AV310" s="486"/>
      <c r="AW310" s="486"/>
      <c r="AX310" s="486"/>
      <c r="AY310" s="486"/>
      <c r="AZ310" s="486"/>
      <c r="BA310" s="486"/>
      <c r="BB310" s="486"/>
      <c r="BC310" s="486"/>
      <c r="BD310" s="486"/>
      <c r="BE310" s="486"/>
      <c r="BF310" s="486"/>
      <c r="BG310" s="486"/>
      <c r="BH310" s="486"/>
      <c r="BI310" s="486"/>
      <c r="BJ310" s="486"/>
      <c r="BK310" s="486"/>
      <c r="BL310" s="486"/>
      <c r="BM310" s="486"/>
      <c r="BN310" s="486"/>
      <c r="BO310" s="486"/>
      <c r="BP310" s="486"/>
      <c r="BQ310" s="486"/>
      <c r="BR310" s="486"/>
      <c r="BS310" s="486"/>
      <c r="BT310" s="486"/>
      <c r="BU310" s="486"/>
      <c r="BV310" s="486"/>
      <c r="BW310" s="486"/>
      <c r="BX310" s="486"/>
      <c r="BY310" s="486"/>
      <c r="BZ310" s="486"/>
      <c r="CA310" s="486"/>
      <c r="CB310" s="486"/>
      <c r="CC310" s="486"/>
      <c r="CD310" s="486"/>
      <c r="CE310" s="486"/>
    </row>
    <row r="311" spans="5:83" s="116" customFormat="1" x14ac:dyDescent="0.3">
      <c r="E311" s="132"/>
      <c r="F311" s="132"/>
      <c r="G311" s="585"/>
      <c r="Y311" s="586"/>
      <c r="Z311" s="586"/>
      <c r="AA311" s="586"/>
      <c r="AB311" s="586"/>
      <c r="AD311" s="587"/>
      <c r="AL311" s="486"/>
      <c r="AM311" s="486"/>
      <c r="AN311" s="486"/>
      <c r="AO311" s="486"/>
      <c r="AP311" s="486"/>
      <c r="AQ311" s="486"/>
      <c r="AR311" s="486"/>
      <c r="AS311" s="486"/>
      <c r="AT311" s="486"/>
      <c r="AU311" s="486"/>
      <c r="AV311" s="486"/>
      <c r="AW311" s="486"/>
      <c r="AX311" s="486"/>
      <c r="AY311" s="486"/>
      <c r="AZ311" s="486"/>
      <c r="BA311" s="486"/>
      <c r="BB311" s="486"/>
      <c r="BC311" s="486"/>
      <c r="BD311" s="486"/>
      <c r="BE311" s="486"/>
      <c r="BF311" s="486"/>
      <c r="BG311" s="486"/>
      <c r="BH311" s="486"/>
      <c r="BI311" s="486"/>
      <c r="BJ311" s="486"/>
      <c r="BK311" s="486"/>
      <c r="BL311" s="486"/>
      <c r="BM311" s="486"/>
      <c r="BN311" s="486"/>
      <c r="BO311" s="486"/>
      <c r="BP311" s="486"/>
      <c r="BQ311" s="486"/>
      <c r="BR311" s="486"/>
      <c r="BS311" s="486"/>
      <c r="BT311" s="486"/>
      <c r="BU311" s="486"/>
      <c r="BV311" s="486"/>
      <c r="BW311" s="486"/>
      <c r="BX311" s="486"/>
      <c r="BY311" s="486"/>
      <c r="BZ311" s="486"/>
      <c r="CA311" s="486"/>
      <c r="CB311" s="486"/>
      <c r="CC311" s="486"/>
      <c r="CD311" s="486"/>
      <c r="CE311" s="486"/>
    </row>
    <row r="312" spans="5:83" s="116" customFormat="1" x14ac:dyDescent="0.3">
      <c r="E312" s="132"/>
      <c r="F312" s="132"/>
      <c r="G312" s="585"/>
      <c r="Y312" s="586"/>
      <c r="Z312" s="586"/>
      <c r="AA312" s="586"/>
      <c r="AB312" s="586"/>
      <c r="AD312" s="587"/>
    </row>
    <row r="313" spans="5:83" s="116" customFormat="1" x14ac:dyDescent="0.3">
      <c r="E313" s="132"/>
      <c r="F313" s="132"/>
      <c r="G313" s="585"/>
      <c r="Y313" s="586"/>
      <c r="Z313" s="586"/>
      <c r="AA313" s="586"/>
      <c r="AB313" s="586"/>
      <c r="AD313" s="587"/>
    </row>
    <row r="314" spans="5:83" s="116" customFormat="1" x14ac:dyDescent="0.3">
      <c r="E314" s="132"/>
      <c r="F314" s="132"/>
      <c r="G314" s="585"/>
      <c r="Y314" s="586"/>
      <c r="Z314" s="586"/>
      <c r="AA314" s="586"/>
      <c r="AB314" s="586"/>
      <c r="AD314" s="587"/>
    </row>
    <row r="315" spans="5:83" s="116" customFormat="1" x14ac:dyDescent="0.3">
      <c r="E315" s="132"/>
      <c r="F315" s="132"/>
      <c r="G315" s="585"/>
      <c r="Y315" s="586"/>
      <c r="Z315" s="586"/>
      <c r="AA315" s="586"/>
      <c r="AB315" s="586"/>
      <c r="AD315" s="587"/>
    </row>
    <row r="316" spans="5:83" s="116" customFormat="1" x14ac:dyDescent="0.3">
      <c r="E316" s="132"/>
      <c r="F316" s="132"/>
      <c r="G316" s="585"/>
      <c r="Y316" s="586"/>
      <c r="Z316" s="586"/>
      <c r="AA316" s="586"/>
      <c r="AB316" s="586"/>
      <c r="AD316" s="587"/>
    </row>
    <row r="317" spans="5:83" s="116" customFormat="1" x14ac:dyDescent="0.3">
      <c r="E317" s="132"/>
      <c r="F317" s="132"/>
      <c r="G317" s="585"/>
      <c r="Y317" s="586"/>
      <c r="Z317" s="586"/>
      <c r="AA317" s="586"/>
      <c r="AB317" s="586"/>
      <c r="AD317" s="587"/>
    </row>
    <row r="318" spans="5:83" s="116" customFormat="1" x14ac:dyDescent="0.3">
      <c r="E318" s="132"/>
      <c r="F318" s="132"/>
      <c r="G318" s="585"/>
      <c r="Y318" s="586"/>
      <c r="Z318" s="586"/>
      <c r="AA318" s="586"/>
      <c r="AB318" s="586"/>
      <c r="AD318" s="587"/>
    </row>
    <row r="319" spans="5:83" s="116" customFormat="1" x14ac:dyDescent="0.3">
      <c r="E319" s="132"/>
      <c r="F319" s="132"/>
      <c r="G319" s="585"/>
      <c r="Y319" s="586"/>
      <c r="Z319" s="586"/>
      <c r="AA319" s="586"/>
      <c r="AB319" s="586"/>
      <c r="AD319" s="587"/>
    </row>
    <row r="320" spans="5:83" s="116" customFormat="1" x14ac:dyDescent="0.3">
      <c r="E320" s="132"/>
      <c r="F320" s="132"/>
      <c r="G320" s="585"/>
      <c r="Y320" s="586"/>
      <c r="Z320" s="586"/>
      <c r="AA320" s="586"/>
      <c r="AB320" s="586"/>
      <c r="AD320" s="587"/>
    </row>
    <row r="321" spans="5:30" s="116" customFormat="1" x14ac:dyDescent="0.3">
      <c r="E321" s="132"/>
      <c r="F321" s="132"/>
      <c r="G321" s="585"/>
      <c r="Y321" s="586"/>
      <c r="Z321" s="586"/>
      <c r="AA321" s="586"/>
      <c r="AB321" s="586"/>
      <c r="AD321" s="587"/>
    </row>
    <row r="322" spans="5:30" s="116" customFormat="1" x14ac:dyDescent="0.3">
      <c r="E322" s="132"/>
      <c r="F322" s="132"/>
      <c r="G322" s="585"/>
      <c r="Y322" s="586"/>
      <c r="Z322" s="586"/>
      <c r="AA322" s="586"/>
      <c r="AB322" s="586"/>
      <c r="AD322" s="587"/>
    </row>
    <row r="323" spans="5:30" s="116" customFormat="1" x14ac:dyDescent="0.3">
      <c r="E323" s="132"/>
      <c r="F323" s="132"/>
      <c r="G323" s="585"/>
      <c r="Y323" s="586"/>
      <c r="Z323" s="586"/>
      <c r="AA323" s="586"/>
      <c r="AB323" s="586"/>
      <c r="AD323" s="587"/>
    </row>
    <row r="780" spans="2:3" x14ac:dyDescent="0.3">
      <c r="B780" s="445" t="str">
        <f>'Раздел 3 Организации'!B6</f>
        <v>31-0001</v>
      </c>
      <c r="C780" s="445" t="str">
        <f>'Раздел 3 Организации'!C6</f>
        <v>администрация Усть-Таркского района</v>
      </c>
    </row>
    <row r="781" spans="2:3" x14ac:dyDescent="0.3">
      <c r="B781" s="445" t="str">
        <f>'Раздел 3 Организации'!B7</f>
        <v>31-0002</v>
      </c>
      <c r="C781" s="445" t="str">
        <f>'Раздел 3 Организации'!C7</f>
        <v>Муниципальное казенное дошкольное образовательное учреждение Усть-Таркский детский сад "Колосок"</v>
      </c>
    </row>
    <row r="782" spans="2:3" x14ac:dyDescent="0.3">
      <c r="B782" s="445" t="str">
        <f>'Раздел 3 Организации'!B8</f>
        <v>31-0003</v>
      </c>
      <c r="C782" s="445" t="str">
        <f>'Раздел 3 Организации'!C8</f>
        <v>Муниципальное казенное дошкольное образовательное учреждение Усть-Таркский детский сад "Солнышко"</v>
      </c>
    </row>
    <row r="783" spans="2:3" x14ac:dyDescent="0.3">
      <c r="B783" s="445" t="str">
        <f>'Раздел 3 Организации'!B9</f>
        <v>31-0004</v>
      </c>
      <c r="C783" s="445" t="str">
        <f>'Раздел 3 Организации'!C9</f>
        <v>Муниципальное казенное общеобразовательное учреждение Богословская основная общеобразовательная школа</v>
      </c>
    </row>
    <row r="784" spans="2:3" x14ac:dyDescent="0.3">
      <c r="B784" s="445" t="str">
        <f>'Раздел 3 Организации'!B10</f>
        <v>31-0005</v>
      </c>
      <c r="C784" s="445" t="str">
        <f>'Раздел 3 Организации'!C10</f>
        <v>Муниципальное казенное общеобразовательное учреждение Верхне-Омская основная общеобразовательная школа</v>
      </c>
    </row>
    <row r="785" spans="2:3" ht="13.6" customHeight="1" x14ac:dyDescent="0.3">
      <c r="B785" s="445" t="str">
        <f>'Раздел 3 Организации'!B11</f>
        <v>31-0006</v>
      </c>
      <c r="C785" s="445" t="str">
        <f>'Раздел 3 Организации'!C11</f>
        <v>Муниципальное казенное общеобразовательное учреждение Дубровинская средняя общеобразовательная школа</v>
      </c>
    </row>
    <row r="786" spans="2:3" x14ac:dyDescent="0.3">
      <c r="B786" s="445" t="str">
        <f>'Раздел 3 Организации'!B12</f>
        <v>31-0007</v>
      </c>
      <c r="C786" s="445" t="str">
        <f>'Раздел 3 Организации'!C12</f>
        <v>Муниципальное казенное общеобразовательное учреждение Еланская средняя общеобразовательная школа</v>
      </c>
    </row>
    <row r="787" spans="2:3" x14ac:dyDescent="0.3">
      <c r="B787" s="445" t="str">
        <f>'Раздел 3 Организации'!B13</f>
        <v>31-0008</v>
      </c>
      <c r="C787" s="445" t="str">
        <f>'Раздел 3 Организации'!C13</f>
        <v>Муниципальное казенное общеобразовательное учреждение Козинская средняя общеобразовательная школа</v>
      </c>
    </row>
    <row r="788" spans="2:3" x14ac:dyDescent="0.3">
      <c r="B788" s="445" t="str">
        <f>'Раздел 3 Организации'!B14</f>
        <v>31-0009</v>
      </c>
      <c r="C788" s="445" t="str">
        <f>'Раздел 3 Организации'!C14</f>
        <v>Муниципальное казенное общеобразовательное учреждение Кушаговская средняя общеобразовательная школа</v>
      </c>
    </row>
    <row r="789" spans="2:3" x14ac:dyDescent="0.3">
      <c r="B789" s="445" t="str">
        <f>'Раздел 3 Организации'!B15</f>
        <v>31-0010</v>
      </c>
      <c r="C789" s="445" t="str">
        <f>'Раздел 3 Организации'!C15</f>
        <v>Муниципальное казенное общеобразовательное учреждение Ново-Никольская средняя общеобразовательная школа</v>
      </c>
    </row>
    <row r="790" spans="2:3" x14ac:dyDescent="0.3">
      <c r="B790" s="445" t="str">
        <f>'Раздел 3 Организации'!B16</f>
        <v>31-0011</v>
      </c>
      <c r="C790" s="445" t="str">
        <f>'Раздел 3 Организации'!C16</f>
        <v>Муниципальное казенное общеобразовательное учреждение Новосилишинская средняя общеобразовательная школа</v>
      </c>
    </row>
    <row r="791" spans="2:3" x14ac:dyDescent="0.3">
      <c r="B791" s="445" t="str">
        <f>'Раздел 3 Организации'!B17</f>
        <v>31-0012</v>
      </c>
      <c r="C791" s="445" t="str">
        <f>'Раздел 3 Организации'!C17</f>
        <v>Муниципальное казенное общеобразовательное учреждение Побединская средняя общеобразовательная школа</v>
      </c>
    </row>
    <row r="792" spans="2:3" x14ac:dyDescent="0.3">
      <c r="B792" s="445" t="str">
        <f>'Раздел 3 Организации'!B18</f>
        <v>31-0014</v>
      </c>
      <c r="C792" s="445" t="str">
        <f>'Раздел 3 Организации'!C18</f>
        <v>Муниципальное казенное общеобразовательное учреждение Угуйская средняя общеобразовательная школа</v>
      </c>
    </row>
    <row r="793" spans="2:3" x14ac:dyDescent="0.3">
      <c r="B793" s="445" t="str">
        <f>'Раздел 3 Организации'!B19</f>
        <v>31-0015</v>
      </c>
      <c r="C793" s="445" t="str">
        <f>'Раздел 3 Организации'!C19</f>
        <v>Муниципальное бюджетное общеобразовательное учреждение Усть-Таркская средняя общеобразовательная школа</v>
      </c>
    </row>
    <row r="794" spans="2:3" x14ac:dyDescent="0.3">
      <c r="B794" s="445" t="str">
        <f>'Раздел 3 Организации'!B20</f>
        <v>31-0016</v>
      </c>
      <c r="C794" s="445" t="str">
        <f>'Раздел 3 Организации'!C20</f>
        <v>Муниципальное казенное общеобразовательное учреждение Щербаковская средняя общеобразовательная школа</v>
      </c>
    </row>
    <row r="795" spans="2:3" x14ac:dyDescent="0.3">
      <c r="B795" s="445" t="str">
        <f>'Раздел 3 Организации'!B21</f>
        <v>31-0017</v>
      </c>
      <c r="C795" s="445" t="str">
        <f>'Раздел 3 Организации'!C21</f>
        <v>Муниципальное казенное общеобразовательное учреждение Яркульская средняя общеобразовательная школа</v>
      </c>
    </row>
    <row r="796" spans="2:3" x14ac:dyDescent="0.3">
      <c r="B796" s="445" t="str">
        <f>'Раздел 3 Организации'!B22</f>
        <v>31-0018</v>
      </c>
      <c r="C796" s="445" t="str">
        <f>'Раздел 3 Организации'!C22</f>
        <v>Муниципальное бюджетное учреждение дополнительного образования Усть-Таркская детско-юношеская спортивная школа "Темп"</v>
      </c>
    </row>
    <row r="797" spans="2:3" x14ac:dyDescent="0.3">
      <c r="B797" s="445" t="str">
        <f>'Раздел 3 Организации'!B23</f>
        <v>31-0019</v>
      </c>
      <c r="C797" s="445" t="str">
        <f>'Раздел 3 Организации'!C23</f>
        <v>Муниципальное бюджетное  учреждение дополнительного образования Усть-Таркский Дом детского творчества</v>
      </c>
    </row>
    <row r="798" spans="2:3" x14ac:dyDescent="0.3">
      <c r="B798" s="445" t="str">
        <f>'Раздел 3 Организации'!B24</f>
        <v>31-0020</v>
      </c>
      <c r="C798" s="445" t="str">
        <f>'Раздел 3 Организации'!C24</f>
        <v>Муниципальное казенное общеобразовательное учреждение Камышевская средняя общеобразовательная школа</v>
      </c>
    </row>
    <row r="799" spans="2:3" x14ac:dyDescent="0.3">
      <c r="B799" s="445" t="str">
        <f>'Раздел 3 Организации'!B25</f>
        <v>31-0021</v>
      </c>
      <c r="C799" s="445" t="str">
        <f>'Раздел 3 Организации'!C25</f>
        <v>Муниципальное казенное общеобразовательное учреждение Яркуль-Матюшкинская средняя общеобразовательная школа</v>
      </c>
    </row>
    <row r="800" spans="2:3" x14ac:dyDescent="0.3">
      <c r="B800" s="445" t="str">
        <f>'Раздел 3 Организации'!B26</f>
        <v>31-0023</v>
      </c>
      <c r="C800" s="445" t="str">
        <f>'Раздел 3 Организации'!C26</f>
        <v>Муниципальное казенное дошкольное образовательное учреждение Побединский  детский сад "Ручеёк"</v>
      </c>
    </row>
    <row r="801" spans="2:3" x14ac:dyDescent="0.3">
      <c r="B801" s="445" t="str">
        <f>'Раздел 3 Организации'!B27</f>
        <v>31-0024</v>
      </c>
      <c r="C801" s="445" t="str">
        <f>'Раздел 3 Организации'!C27</f>
        <v>Муниципальное казенное общеобразовательное учреждение дополнительного образования  Усть-Таркская детская школа искусств</v>
      </c>
    </row>
    <row r="802" spans="2:3" x14ac:dyDescent="0.3">
      <c r="B802" s="445" t="str">
        <f>'Раздел 3 Организации'!B28</f>
        <v>31-0025</v>
      </c>
      <c r="C802" s="445" t="str">
        <f>'Раздел 3 Организации'!C28</f>
        <v>Муниципальное казенное образовательное учреждение дополнительного профессионального образования "Межшкольный методический центр"</v>
      </c>
    </row>
    <row r="803" spans="2:3" x14ac:dyDescent="0.3">
      <c r="B803" s="445" t="str">
        <f>'Раздел 3 Организации'!B29</f>
        <v>31-0027</v>
      </c>
      <c r="C803" s="445" t="str">
        <f>'Раздел 3 Организации'!C29</f>
        <v>Муниципальное казенное дошкольное образовательное учреждение Щербаковский детский сад</v>
      </c>
    </row>
    <row r="804" spans="2:3" x14ac:dyDescent="0.3">
      <c r="B804" s="445" t="str">
        <f>'Раздел 3 Организации'!B30</f>
        <v>31-0029</v>
      </c>
      <c r="C804" s="445" t="str">
        <f>'Раздел 3 Организации'!C30</f>
        <v>Муниципальное казенное дошкольное образовательное учреждение Еланский детский сад</v>
      </c>
    </row>
    <row r="805" spans="2:3" x14ac:dyDescent="0.3">
      <c r="B805" s="445" t="str">
        <f>'Раздел 3 Организации'!B31</f>
        <v>31-0030</v>
      </c>
      <c r="C805" s="445" t="str">
        <f>'Раздел 3 Организации'!C31</f>
        <v>Муниципальное казенное дошкольное образовательное учреждение Яркуль-Матюшкинский детский сад</v>
      </c>
    </row>
    <row r="806" spans="2:3" x14ac:dyDescent="0.3">
      <c r="B806" s="445" t="str">
        <f>'Раздел 3 Организации'!B32</f>
        <v>31-0031</v>
      </c>
      <c r="C806" s="445" t="str">
        <f>'Раздел 3 Организации'!C32</f>
        <v>Муниципальное бюджетное учреждение "Комплексный центр социального обслуживания населения" Усть-Таркского района Новосибирской области</v>
      </c>
    </row>
    <row r="807" spans="2:3" x14ac:dyDescent="0.3">
      <c r="B807" s="445" t="str">
        <f>'Раздел 3 Организации'!B33</f>
        <v>31-0032</v>
      </c>
      <c r="C807" s="445" t="str">
        <f>'Раздел 3 Организации'!C33</f>
        <v>Муниципальное казенное учреждение "Центр бухгалтерского учета"</v>
      </c>
    </row>
    <row r="808" spans="2:3" x14ac:dyDescent="0.3">
      <c r="B808" s="445" t="str">
        <f>'Раздел 3 Организации'!B34</f>
        <v>31-0033</v>
      </c>
      <c r="C808" s="445" t="str">
        <f>'Раздел 3 Организации'!C34</f>
        <v>Муниципальное бюджетное учреждение культуры «Культурно-досуговый центр Усть-Таркского района»</v>
      </c>
    </row>
    <row r="809" spans="2:3" x14ac:dyDescent="0.3">
      <c r="B809" s="445" t="str">
        <f>'Раздел 3 Организации'!B35</f>
        <v>31-0034</v>
      </c>
      <c r="C809" s="445" t="str">
        <f>'Раздел 3 Организации'!C35</f>
        <v>Муниципальное казенное учреждение "Служба муниципального заказа Усть-Таркского района"</v>
      </c>
    </row>
    <row r="810" spans="2:3" x14ac:dyDescent="0.3">
      <c r="B810" s="445" t="str">
        <f>'Раздел 3 Организации'!B36</f>
        <v>31-0035</v>
      </c>
      <c r="C810" s="445" t="str">
        <f>'Раздел 3 Организации'!C36</f>
        <v>Муниципальное бюджетное учреждение культуры "Централизованная библиотечная система Усть-Таркского района"</v>
      </c>
    </row>
  </sheetData>
  <autoFilter ref="A1:AH89">
    <filterColumn colId="8" showButton="0"/>
    <filterColumn colId="9" showButton="0"/>
    <filterColumn colId="14" showButton="0"/>
    <filterColumn colId="16" showButton="0"/>
    <filterColumn colId="17" showButton="0"/>
    <filterColumn colId="19" showButton="0"/>
    <filterColumn colId="20" showButton="0"/>
    <filterColumn colId="26" showButton="0"/>
  </autoFilter>
  <mergeCells count="21">
    <mergeCell ref="F1:F2"/>
    <mergeCell ref="A1:A2"/>
    <mergeCell ref="B1:B2"/>
    <mergeCell ref="C1:C2"/>
    <mergeCell ref="D1:D2"/>
    <mergeCell ref="E1:E2"/>
    <mergeCell ref="O1:O2"/>
    <mergeCell ref="P1:P2"/>
    <mergeCell ref="Q1:S1"/>
    <mergeCell ref="G1:G2"/>
    <mergeCell ref="H1:H2"/>
    <mergeCell ref="I1:K1"/>
    <mergeCell ref="L1:L2"/>
    <mergeCell ref="M1:M2"/>
    <mergeCell ref="N1:N2"/>
    <mergeCell ref="AI1:AK1"/>
    <mergeCell ref="T1:V1"/>
    <mergeCell ref="AA1:AB1"/>
    <mergeCell ref="AC1:AC2"/>
    <mergeCell ref="AD1:AD2"/>
    <mergeCell ref="AE1:AE2"/>
  </mergeCells>
  <pageMargins left="7.874015748031496E-2" right="0.55118110236220474" top="0.27559055118110237" bottom="0.35433070866141736" header="0.27559055118110237" footer="0.19685039370078741"/>
  <pageSetup paperSize="9" scale="90" fitToHeight="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337"/>
  <sheetViews>
    <sheetView tabSelected="1" workbookViewId="0">
      <selection activeCell="G154" sqref="G154"/>
    </sheetView>
  </sheetViews>
  <sheetFormatPr defaultRowHeight="12.45" x14ac:dyDescent="0.2"/>
  <cols>
    <col min="1" max="1" width="8.7109375" style="599" customWidth="1"/>
    <col min="2" max="2" width="20.7109375" style="599" customWidth="1"/>
    <col min="3" max="3" width="40.7109375" style="599" customWidth="1"/>
    <col min="4" max="6" width="13.85546875" style="600" bestFit="1" customWidth="1"/>
    <col min="7" max="7" width="40.5703125" style="599" bestFit="1" customWidth="1"/>
    <col min="8" max="8" width="37.140625" style="599" bestFit="1" customWidth="1"/>
    <col min="9" max="9" width="31.140625" style="599" bestFit="1" customWidth="1"/>
    <col min="10" max="10" width="12.28515625" style="600" bestFit="1" customWidth="1"/>
    <col min="11" max="16384" width="9.140625" style="593"/>
  </cols>
  <sheetData>
    <row r="2" spans="1:10" ht="63.85" customHeight="1" x14ac:dyDescent="0.2">
      <c r="A2" s="591" t="s">
        <v>2247</v>
      </c>
      <c r="B2" s="591" t="s">
        <v>2248</v>
      </c>
      <c r="C2" s="591" t="s">
        <v>2249</v>
      </c>
      <c r="D2" s="592" t="s">
        <v>2250</v>
      </c>
      <c r="E2" s="592" t="s">
        <v>2251</v>
      </c>
      <c r="F2" s="592" t="s">
        <v>2252</v>
      </c>
      <c r="G2" s="591" t="s">
        <v>2253</v>
      </c>
      <c r="H2" s="591" t="s">
        <v>2254</v>
      </c>
      <c r="I2" s="591" t="s">
        <v>2255</v>
      </c>
      <c r="J2" s="592" t="s">
        <v>2256</v>
      </c>
    </row>
    <row r="3" spans="1:10" ht="26.2" customHeight="1" x14ac:dyDescent="0.2">
      <c r="A3" s="644" t="s">
        <v>181</v>
      </c>
      <c r="B3" s="645"/>
      <c r="C3" s="645"/>
      <c r="D3" s="645"/>
      <c r="E3" s="645"/>
      <c r="F3" s="645"/>
      <c r="G3" s="645"/>
      <c r="H3" s="645"/>
      <c r="I3" s="645"/>
      <c r="J3" s="645"/>
    </row>
    <row r="4" spans="1:10" ht="26.2" customHeight="1" x14ac:dyDescent="0.2">
      <c r="A4" s="644" t="s">
        <v>2257</v>
      </c>
      <c r="B4" s="645"/>
      <c r="C4" s="645"/>
      <c r="D4" s="645"/>
      <c r="E4" s="645"/>
      <c r="F4" s="645"/>
      <c r="G4" s="645"/>
      <c r="H4" s="645"/>
      <c r="I4" s="645"/>
      <c r="J4" s="645"/>
    </row>
    <row r="5" spans="1:10" ht="248.75" x14ac:dyDescent="0.2">
      <c r="A5" s="594">
        <v>1</v>
      </c>
      <c r="B5" s="594" t="s">
        <v>2258</v>
      </c>
      <c r="C5" s="594" t="s">
        <v>2259</v>
      </c>
      <c r="D5" s="595">
        <v>2019850</v>
      </c>
      <c r="E5" s="595">
        <v>1548551.82</v>
      </c>
      <c r="F5" s="595">
        <v>471298.18</v>
      </c>
      <c r="G5" s="594" t="s">
        <v>2260</v>
      </c>
      <c r="H5" s="594"/>
      <c r="I5" s="594" t="s">
        <v>2261</v>
      </c>
      <c r="J5" s="595"/>
    </row>
    <row r="6" spans="1:10" ht="65.150000000000006" customHeight="1" x14ac:dyDescent="0.25">
      <c r="A6" s="646" t="s">
        <v>2262</v>
      </c>
      <c r="B6" s="647"/>
      <c r="C6" s="647"/>
      <c r="D6" s="596">
        <v>2019850</v>
      </c>
      <c r="E6" s="596">
        <v>1548551.82</v>
      </c>
      <c r="F6" s="596">
        <v>471298.18</v>
      </c>
      <c r="G6" s="597"/>
      <c r="H6" s="597"/>
      <c r="I6" s="597"/>
      <c r="J6" s="596"/>
    </row>
    <row r="7" spans="1:10" ht="65.150000000000006" customHeight="1" x14ac:dyDescent="0.25">
      <c r="A7" s="646" t="s">
        <v>2263</v>
      </c>
      <c r="B7" s="647"/>
      <c r="C7" s="647"/>
      <c r="D7" s="596">
        <v>2019850</v>
      </c>
      <c r="E7" s="596">
        <v>1548551.82</v>
      </c>
      <c r="F7" s="596">
        <v>471298.18</v>
      </c>
      <c r="G7" s="597"/>
      <c r="H7" s="597"/>
      <c r="I7" s="597"/>
      <c r="J7" s="596"/>
    </row>
    <row r="8" spans="1:10" ht="65.150000000000006" customHeight="1" x14ac:dyDescent="0.25">
      <c r="A8" s="646" t="s">
        <v>2264</v>
      </c>
      <c r="B8" s="647"/>
      <c r="C8" s="647"/>
      <c r="D8" s="596">
        <v>2019850</v>
      </c>
      <c r="E8" s="596">
        <v>1548551.82</v>
      </c>
      <c r="F8" s="596">
        <v>471298.18</v>
      </c>
      <c r="G8" s="597"/>
      <c r="H8" s="597"/>
      <c r="I8" s="597"/>
      <c r="J8" s="596"/>
    </row>
    <row r="9" spans="1:10" ht="26.2" customHeight="1" x14ac:dyDescent="0.2">
      <c r="A9" s="644" t="s">
        <v>2265</v>
      </c>
      <c r="B9" s="645"/>
      <c r="C9" s="645"/>
      <c r="D9" s="645"/>
      <c r="E9" s="645"/>
      <c r="F9" s="645"/>
      <c r="G9" s="645"/>
      <c r="H9" s="645"/>
      <c r="I9" s="645"/>
      <c r="J9" s="645"/>
    </row>
    <row r="10" spans="1:10" ht="26.2" customHeight="1" x14ac:dyDescent="0.2">
      <c r="A10" s="644" t="s">
        <v>2266</v>
      </c>
      <c r="B10" s="645"/>
      <c r="C10" s="645"/>
      <c r="D10" s="645"/>
      <c r="E10" s="645"/>
      <c r="F10" s="645"/>
      <c r="G10" s="645"/>
      <c r="H10" s="645"/>
      <c r="I10" s="645"/>
      <c r="J10" s="645"/>
    </row>
    <row r="11" spans="1:10" ht="49.75" x14ac:dyDescent="0.2">
      <c r="A11" s="594">
        <v>2</v>
      </c>
      <c r="B11" s="594" t="s">
        <v>2267</v>
      </c>
      <c r="C11" s="594" t="s">
        <v>2268</v>
      </c>
      <c r="D11" s="595">
        <v>200000</v>
      </c>
      <c r="E11" s="595">
        <v>200000</v>
      </c>
      <c r="F11" s="595">
        <v>0</v>
      </c>
      <c r="G11" s="594" t="s">
        <v>2269</v>
      </c>
      <c r="H11" s="594"/>
      <c r="I11" s="594" t="s">
        <v>2270</v>
      </c>
      <c r="J11" s="595"/>
    </row>
    <row r="12" spans="1:10" ht="248.75" x14ac:dyDescent="0.2">
      <c r="A12" s="594">
        <v>3</v>
      </c>
      <c r="B12" s="594" t="s">
        <v>2271</v>
      </c>
      <c r="C12" s="594" t="s">
        <v>2272</v>
      </c>
      <c r="D12" s="595">
        <v>721800</v>
      </c>
      <c r="E12" s="595">
        <v>613530</v>
      </c>
      <c r="F12" s="595">
        <v>108270</v>
      </c>
      <c r="G12" s="594" t="s">
        <v>2273</v>
      </c>
      <c r="H12" s="594"/>
      <c r="I12" s="594" t="s">
        <v>2274</v>
      </c>
      <c r="J12" s="595"/>
    </row>
    <row r="13" spans="1:10" ht="49.75" x14ac:dyDescent="0.2">
      <c r="A13" s="594">
        <v>4</v>
      </c>
      <c r="B13" s="594" t="s">
        <v>2275</v>
      </c>
      <c r="C13" s="594" t="s">
        <v>2276</v>
      </c>
      <c r="D13" s="595">
        <v>1314395</v>
      </c>
      <c r="E13" s="595">
        <v>1314395</v>
      </c>
      <c r="F13" s="595">
        <v>0</v>
      </c>
      <c r="G13" s="594" t="s">
        <v>2277</v>
      </c>
      <c r="H13" s="594"/>
      <c r="I13" s="594" t="s">
        <v>2270</v>
      </c>
      <c r="J13" s="595"/>
    </row>
    <row r="14" spans="1:10" ht="49.75" x14ac:dyDescent="0.2">
      <c r="A14" s="594">
        <v>5</v>
      </c>
      <c r="B14" s="594" t="s">
        <v>2278</v>
      </c>
      <c r="C14" s="594" t="s">
        <v>2279</v>
      </c>
      <c r="D14" s="595">
        <v>883890</v>
      </c>
      <c r="E14" s="595">
        <v>883890</v>
      </c>
      <c r="F14" s="595">
        <v>0</v>
      </c>
      <c r="G14" s="594" t="s">
        <v>2280</v>
      </c>
      <c r="H14" s="594"/>
      <c r="I14" s="594" t="s">
        <v>2270</v>
      </c>
      <c r="J14" s="595"/>
    </row>
    <row r="15" spans="1:10" ht="248.75" x14ac:dyDescent="0.2">
      <c r="A15" s="594">
        <v>6</v>
      </c>
      <c r="B15" s="594" t="s">
        <v>2281</v>
      </c>
      <c r="C15" s="594" t="s">
        <v>2282</v>
      </c>
      <c r="D15" s="595">
        <v>964275</v>
      </c>
      <c r="E15" s="595">
        <v>932132.5</v>
      </c>
      <c r="F15" s="595">
        <v>32142.5</v>
      </c>
      <c r="G15" s="594" t="s">
        <v>2283</v>
      </c>
      <c r="H15" s="594"/>
      <c r="I15" s="594" t="s">
        <v>2274</v>
      </c>
      <c r="J15" s="595"/>
    </row>
    <row r="16" spans="1:10" ht="49.75" x14ac:dyDescent="0.2">
      <c r="A16" s="594">
        <v>7</v>
      </c>
      <c r="B16" s="594" t="s">
        <v>2284</v>
      </c>
      <c r="C16" s="594" t="s">
        <v>2285</v>
      </c>
      <c r="D16" s="595">
        <v>167200</v>
      </c>
      <c r="E16" s="595">
        <v>167200</v>
      </c>
      <c r="F16" s="595">
        <v>0</v>
      </c>
      <c r="G16" s="594" t="s">
        <v>2286</v>
      </c>
      <c r="H16" s="594"/>
      <c r="I16" s="594" t="s">
        <v>2270</v>
      </c>
      <c r="J16" s="595"/>
    </row>
    <row r="17" spans="1:10" ht="99.5" x14ac:dyDescent="0.2">
      <c r="A17" s="594">
        <v>8</v>
      </c>
      <c r="B17" s="594" t="s">
        <v>2287</v>
      </c>
      <c r="C17" s="594" t="s">
        <v>2288</v>
      </c>
      <c r="D17" s="595">
        <v>1858417.5</v>
      </c>
      <c r="E17" s="595">
        <v>433630.82</v>
      </c>
      <c r="F17" s="595">
        <v>1424786.68</v>
      </c>
      <c r="G17" s="594" t="s">
        <v>2289</v>
      </c>
      <c r="H17" s="594"/>
      <c r="I17" s="594" t="s">
        <v>2290</v>
      </c>
      <c r="J17" s="595"/>
    </row>
    <row r="18" spans="1:10" ht="49.75" x14ac:dyDescent="0.2">
      <c r="A18" s="594">
        <v>9</v>
      </c>
      <c r="B18" s="594" t="s">
        <v>2291</v>
      </c>
      <c r="C18" s="594" t="s">
        <v>2292</v>
      </c>
      <c r="D18" s="595">
        <v>3440000</v>
      </c>
      <c r="E18" s="595">
        <v>57333.32</v>
      </c>
      <c r="F18" s="595">
        <v>3382666.68</v>
      </c>
      <c r="G18" s="594" t="s">
        <v>2293</v>
      </c>
      <c r="H18" s="594"/>
      <c r="I18" s="594" t="s">
        <v>2294</v>
      </c>
      <c r="J18" s="595"/>
    </row>
    <row r="19" spans="1:10" ht="49.75" x14ac:dyDescent="0.2">
      <c r="A19" s="594">
        <v>10</v>
      </c>
      <c r="B19" s="594" t="s">
        <v>2295</v>
      </c>
      <c r="C19" s="594" t="s">
        <v>2296</v>
      </c>
      <c r="D19" s="595">
        <v>3440000</v>
      </c>
      <c r="E19" s="595">
        <v>57333.32</v>
      </c>
      <c r="F19" s="595">
        <v>3382666.68</v>
      </c>
      <c r="G19" s="594" t="s">
        <v>2293</v>
      </c>
      <c r="H19" s="594"/>
      <c r="I19" s="594" t="s">
        <v>2294</v>
      </c>
      <c r="J19" s="595"/>
    </row>
    <row r="20" spans="1:10" ht="49.75" x14ac:dyDescent="0.2">
      <c r="A20" s="594">
        <v>11</v>
      </c>
      <c r="B20" s="594" t="s">
        <v>2297</v>
      </c>
      <c r="C20" s="594" t="s">
        <v>2298</v>
      </c>
      <c r="D20" s="595">
        <v>3564900</v>
      </c>
      <c r="E20" s="595">
        <v>458019.41</v>
      </c>
      <c r="F20" s="595">
        <v>3106880.59</v>
      </c>
      <c r="G20" s="594" t="s">
        <v>2289</v>
      </c>
      <c r="H20" s="594"/>
      <c r="I20" s="594" t="s">
        <v>2294</v>
      </c>
      <c r="J20" s="595"/>
    </row>
    <row r="21" spans="1:10" ht="49.75" x14ac:dyDescent="0.2">
      <c r="A21" s="594">
        <v>12</v>
      </c>
      <c r="B21" s="594" t="s">
        <v>2299</v>
      </c>
      <c r="C21" s="594" t="s">
        <v>2300</v>
      </c>
      <c r="D21" s="595">
        <v>4000000</v>
      </c>
      <c r="E21" s="595">
        <v>66666.64</v>
      </c>
      <c r="F21" s="595">
        <v>3933333.36</v>
      </c>
      <c r="G21" s="594" t="s">
        <v>2293</v>
      </c>
      <c r="H21" s="594"/>
      <c r="I21" s="594" t="s">
        <v>2294</v>
      </c>
      <c r="J21" s="595"/>
    </row>
    <row r="22" spans="1:10" ht="49.75" x14ac:dyDescent="0.2">
      <c r="A22" s="594">
        <v>13</v>
      </c>
      <c r="B22" s="594" t="s">
        <v>2301</v>
      </c>
      <c r="C22" s="594" t="s">
        <v>2302</v>
      </c>
      <c r="D22" s="595">
        <v>4000000</v>
      </c>
      <c r="E22" s="595">
        <v>66666.64</v>
      </c>
      <c r="F22" s="595">
        <v>3933333.36</v>
      </c>
      <c r="G22" s="594" t="s">
        <v>2293</v>
      </c>
      <c r="H22" s="594"/>
      <c r="I22" s="594" t="s">
        <v>2294</v>
      </c>
      <c r="J22" s="595"/>
    </row>
    <row r="23" spans="1:10" ht="49.75" x14ac:dyDescent="0.2">
      <c r="A23" s="594">
        <v>14</v>
      </c>
      <c r="B23" s="594" t="s">
        <v>2303</v>
      </c>
      <c r="C23" s="594" t="s">
        <v>2304</v>
      </c>
      <c r="D23" s="595">
        <v>4000000</v>
      </c>
      <c r="E23" s="595">
        <v>66666.64</v>
      </c>
      <c r="F23" s="595">
        <v>3933333.36</v>
      </c>
      <c r="G23" s="594" t="s">
        <v>2293</v>
      </c>
      <c r="H23" s="594"/>
      <c r="I23" s="594" t="s">
        <v>2294</v>
      </c>
      <c r="J23" s="595"/>
    </row>
    <row r="24" spans="1:10" ht="49.75" x14ac:dyDescent="0.2">
      <c r="A24" s="594">
        <v>15</v>
      </c>
      <c r="B24" s="594" t="s">
        <v>2305</v>
      </c>
      <c r="C24" s="594" t="s">
        <v>2306</v>
      </c>
      <c r="D24" s="595">
        <v>4000000</v>
      </c>
      <c r="E24" s="595">
        <v>66666.64</v>
      </c>
      <c r="F24" s="595">
        <v>3933333.36</v>
      </c>
      <c r="G24" s="594" t="s">
        <v>2293</v>
      </c>
      <c r="H24" s="594"/>
      <c r="I24" s="594" t="s">
        <v>2294</v>
      </c>
      <c r="J24" s="595"/>
    </row>
    <row r="25" spans="1:10" ht="65.150000000000006" customHeight="1" x14ac:dyDescent="0.25">
      <c r="A25" s="646" t="s">
        <v>2307</v>
      </c>
      <c r="B25" s="647"/>
      <c r="C25" s="647"/>
      <c r="D25" s="596">
        <v>32554877.5</v>
      </c>
      <c r="E25" s="596">
        <v>5384130.9299999997</v>
      </c>
      <c r="F25" s="596">
        <v>27170746.57</v>
      </c>
      <c r="G25" s="597"/>
      <c r="H25" s="597"/>
      <c r="I25" s="597"/>
      <c r="J25" s="596"/>
    </row>
    <row r="26" spans="1:10" ht="26.2" customHeight="1" x14ac:dyDescent="0.2">
      <c r="A26" s="644" t="s">
        <v>2308</v>
      </c>
      <c r="B26" s="645"/>
      <c r="C26" s="645"/>
      <c r="D26" s="645"/>
      <c r="E26" s="645"/>
      <c r="F26" s="645"/>
      <c r="G26" s="645"/>
      <c r="H26" s="645"/>
      <c r="I26" s="645"/>
      <c r="J26" s="645"/>
    </row>
    <row r="27" spans="1:10" ht="111.95" x14ac:dyDescent="0.2">
      <c r="A27" s="594">
        <v>16</v>
      </c>
      <c r="B27" s="594" t="s">
        <v>2309</v>
      </c>
      <c r="C27" s="594" t="s">
        <v>2310</v>
      </c>
      <c r="D27" s="595">
        <v>1786000</v>
      </c>
      <c r="E27" s="595">
        <v>1041833.45</v>
      </c>
      <c r="F27" s="595">
        <v>744166.55</v>
      </c>
      <c r="G27" s="594" t="s">
        <v>2311</v>
      </c>
      <c r="H27" s="594"/>
      <c r="I27" s="594" t="s">
        <v>2312</v>
      </c>
      <c r="J27" s="595"/>
    </row>
    <row r="28" spans="1:10" ht="74.650000000000006" x14ac:dyDescent="0.2">
      <c r="A28" s="594">
        <v>17</v>
      </c>
      <c r="B28" s="594" t="s">
        <v>2313</v>
      </c>
      <c r="C28" s="594" t="s">
        <v>2314</v>
      </c>
      <c r="D28" s="595">
        <v>2072883.5</v>
      </c>
      <c r="E28" s="595">
        <v>380028.44</v>
      </c>
      <c r="F28" s="595">
        <v>1692855.06</v>
      </c>
      <c r="G28" s="594" t="s">
        <v>2315</v>
      </c>
      <c r="H28" s="594"/>
      <c r="I28" s="594" t="s">
        <v>2316</v>
      </c>
      <c r="J28" s="595"/>
    </row>
    <row r="29" spans="1:10" ht="65.150000000000006" customHeight="1" x14ac:dyDescent="0.25">
      <c r="A29" s="646" t="s">
        <v>2317</v>
      </c>
      <c r="B29" s="647"/>
      <c r="C29" s="647"/>
      <c r="D29" s="596">
        <v>3858883.5</v>
      </c>
      <c r="E29" s="596">
        <v>1421861.89</v>
      </c>
      <c r="F29" s="596">
        <v>2437021.61</v>
      </c>
      <c r="G29" s="597"/>
      <c r="H29" s="597"/>
      <c r="I29" s="597"/>
      <c r="J29" s="596"/>
    </row>
    <row r="30" spans="1:10" ht="26.2" customHeight="1" x14ac:dyDescent="0.2">
      <c r="A30" s="644" t="s">
        <v>2318</v>
      </c>
      <c r="B30" s="645"/>
      <c r="C30" s="645"/>
      <c r="D30" s="645"/>
      <c r="E30" s="645"/>
      <c r="F30" s="645"/>
      <c r="G30" s="645"/>
      <c r="H30" s="645"/>
      <c r="I30" s="645"/>
      <c r="J30" s="645"/>
    </row>
    <row r="31" spans="1:10" ht="99.5" x14ac:dyDescent="0.2">
      <c r="A31" s="594">
        <v>18</v>
      </c>
      <c r="B31" s="594" t="s">
        <v>2319</v>
      </c>
      <c r="C31" s="594" t="s">
        <v>2320</v>
      </c>
      <c r="D31" s="595">
        <v>2041000</v>
      </c>
      <c r="E31" s="595">
        <v>544266.63</v>
      </c>
      <c r="F31" s="595">
        <v>1496733.37</v>
      </c>
      <c r="G31" s="594" t="s">
        <v>2321</v>
      </c>
      <c r="H31" s="594"/>
      <c r="I31" s="594" t="s">
        <v>2322</v>
      </c>
      <c r="J31" s="595"/>
    </row>
    <row r="32" spans="1:10" ht="62.2" x14ac:dyDescent="0.2">
      <c r="A32" s="594">
        <v>19</v>
      </c>
      <c r="B32" s="594" t="s">
        <v>2323</v>
      </c>
      <c r="C32" s="594" t="s">
        <v>2324</v>
      </c>
      <c r="D32" s="595">
        <v>1520100</v>
      </c>
      <c r="E32" s="595">
        <v>342022.31</v>
      </c>
      <c r="F32" s="595">
        <v>1178077.69</v>
      </c>
      <c r="G32" s="594" t="s">
        <v>2321</v>
      </c>
      <c r="H32" s="594"/>
      <c r="I32" s="594" t="s">
        <v>2325</v>
      </c>
      <c r="J32" s="595"/>
    </row>
    <row r="33" spans="1:10" ht="65.150000000000006" customHeight="1" x14ac:dyDescent="0.25">
      <c r="A33" s="646" t="s">
        <v>2326</v>
      </c>
      <c r="B33" s="647"/>
      <c r="C33" s="647"/>
      <c r="D33" s="596">
        <v>3561100</v>
      </c>
      <c r="E33" s="596">
        <v>886288.94</v>
      </c>
      <c r="F33" s="596">
        <v>2674811.06</v>
      </c>
      <c r="G33" s="597"/>
      <c r="H33" s="597"/>
      <c r="I33" s="597"/>
      <c r="J33" s="596"/>
    </row>
    <row r="34" spans="1:10" ht="26.2" customHeight="1" x14ac:dyDescent="0.2">
      <c r="A34" s="644" t="s">
        <v>2327</v>
      </c>
      <c r="B34" s="645"/>
      <c r="C34" s="645"/>
      <c r="D34" s="645"/>
      <c r="E34" s="645"/>
      <c r="F34" s="645"/>
      <c r="G34" s="645"/>
      <c r="H34" s="645"/>
      <c r="I34" s="645"/>
      <c r="J34" s="645"/>
    </row>
    <row r="35" spans="1:10" ht="62.2" x14ac:dyDescent="0.2">
      <c r="A35" s="594">
        <v>20</v>
      </c>
      <c r="B35" s="594" t="s">
        <v>2328</v>
      </c>
      <c r="C35" s="594" t="s">
        <v>2329</v>
      </c>
      <c r="D35" s="595">
        <v>485000</v>
      </c>
      <c r="E35" s="595">
        <v>485000</v>
      </c>
      <c r="F35" s="595">
        <v>0</v>
      </c>
      <c r="G35" s="594" t="s">
        <v>2330</v>
      </c>
      <c r="H35" s="594"/>
      <c r="I35" s="594" t="s">
        <v>2331</v>
      </c>
      <c r="J35" s="595"/>
    </row>
    <row r="36" spans="1:10" ht="124.4" x14ac:dyDescent="0.2">
      <c r="A36" s="594">
        <v>21</v>
      </c>
      <c r="B36" s="594" t="s">
        <v>2332</v>
      </c>
      <c r="C36" s="594" t="s">
        <v>2333</v>
      </c>
      <c r="D36" s="595">
        <v>5811351</v>
      </c>
      <c r="E36" s="595">
        <v>1162269.92</v>
      </c>
      <c r="F36" s="595">
        <v>4649081.08</v>
      </c>
      <c r="G36" s="594" t="s">
        <v>2334</v>
      </c>
      <c r="H36" s="594"/>
      <c r="I36" s="594" t="s">
        <v>2335</v>
      </c>
      <c r="J36" s="595"/>
    </row>
    <row r="37" spans="1:10" ht="65.150000000000006" customHeight="1" x14ac:dyDescent="0.25">
      <c r="A37" s="646" t="s">
        <v>2336</v>
      </c>
      <c r="B37" s="647"/>
      <c r="C37" s="647"/>
      <c r="D37" s="596">
        <v>6296351</v>
      </c>
      <c r="E37" s="596">
        <v>1647269.92</v>
      </c>
      <c r="F37" s="596">
        <v>4649081.08</v>
      </c>
      <c r="G37" s="597"/>
      <c r="H37" s="597"/>
      <c r="I37" s="597"/>
      <c r="J37" s="596"/>
    </row>
    <row r="38" spans="1:10" ht="26.2" customHeight="1" x14ac:dyDescent="0.2">
      <c r="A38" s="644" t="s">
        <v>2337</v>
      </c>
      <c r="B38" s="645"/>
      <c r="C38" s="645"/>
      <c r="D38" s="645"/>
      <c r="E38" s="645"/>
      <c r="F38" s="645"/>
      <c r="G38" s="645"/>
      <c r="H38" s="645"/>
      <c r="I38" s="645"/>
      <c r="J38" s="645"/>
    </row>
    <row r="39" spans="1:10" ht="286.05" x14ac:dyDescent="0.2">
      <c r="A39" s="594">
        <v>22</v>
      </c>
      <c r="B39" s="594" t="s">
        <v>2338</v>
      </c>
      <c r="C39" s="594" t="s">
        <v>2339</v>
      </c>
      <c r="D39" s="595">
        <v>996296.67</v>
      </c>
      <c r="E39" s="595">
        <v>913272.25</v>
      </c>
      <c r="F39" s="595">
        <v>83024.42</v>
      </c>
      <c r="G39" s="594" t="s">
        <v>2340</v>
      </c>
      <c r="H39" s="594"/>
      <c r="I39" s="594" t="s">
        <v>2341</v>
      </c>
      <c r="J39" s="595"/>
    </row>
    <row r="40" spans="1:10" ht="65.150000000000006" customHeight="1" x14ac:dyDescent="0.25">
      <c r="A40" s="646" t="s">
        <v>2342</v>
      </c>
      <c r="B40" s="647"/>
      <c r="C40" s="647"/>
      <c r="D40" s="596">
        <v>996296.67</v>
      </c>
      <c r="E40" s="596">
        <v>913272.25</v>
      </c>
      <c r="F40" s="596">
        <v>83024.42</v>
      </c>
      <c r="G40" s="597"/>
      <c r="H40" s="597"/>
      <c r="I40" s="597"/>
      <c r="J40" s="596"/>
    </row>
    <row r="41" spans="1:10" ht="26.2" customHeight="1" x14ac:dyDescent="0.2">
      <c r="A41" s="644" t="s">
        <v>2343</v>
      </c>
      <c r="B41" s="645"/>
      <c r="C41" s="645"/>
      <c r="D41" s="645"/>
      <c r="E41" s="645"/>
      <c r="F41" s="645"/>
      <c r="G41" s="645"/>
      <c r="H41" s="645"/>
      <c r="I41" s="645"/>
      <c r="J41" s="645"/>
    </row>
    <row r="42" spans="1:10" ht="199" x14ac:dyDescent="0.2">
      <c r="A42" s="594">
        <v>23</v>
      </c>
      <c r="B42" s="594" t="s">
        <v>2344</v>
      </c>
      <c r="C42" s="594" t="s">
        <v>2345</v>
      </c>
      <c r="D42" s="595">
        <v>1165000</v>
      </c>
      <c r="E42" s="595">
        <v>932000.15</v>
      </c>
      <c r="F42" s="595">
        <v>232999.85</v>
      </c>
      <c r="G42" s="594" t="s">
        <v>2346</v>
      </c>
      <c r="H42" s="594"/>
      <c r="I42" s="594" t="s">
        <v>2347</v>
      </c>
      <c r="J42" s="595"/>
    </row>
    <row r="43" spans="1:10" ht="65.150000000000006" customHeight="1" x14ac:dyDescent="0.25">
      <c r="A43" s="646" t="s">
        <v>2348</v>
      </c>
      <c r="B43" s="647"/>
      <c r="C43" s="647"/>
      <c r="D43" s="596">
        <v>1165000</v>
      </c>
      <c r="E43" s="596">
        <v>932000.15</v>
      </c>
      <c r="F43" s="596">
        <v>232999.85</v>
      </c>
      <c r="G43" s="597"/>
      <c r="H43" s="597"/>
      <c r="I43" s="597"/>
      <c r="J43" s="596"/>
    </row>
    <row r="44" spans="1:10" ht="26.2" customHeight="1" x14ac:dyDescent="0.2">
      <c r="A44" s="644" t="s">
        <v>2349</v>
      </c>
      <c r="B44" s="645"/>
      <c r="C44" s="645"/>
      <c r="D44" s="645"/>
      <c r="E44" s="645"/>
      <c r="F44" s="645"/>
      <c r="G44" s="645"/>
      <c r="H44" s="645"/>
      <c r="I44" s="645"/>
      <c r="J44" s="645"/>
    </row>
    <row r="45" spans="1:10" ht="62.2" x14ac:dyDescent="0.2">
      <c r="A45" s="594">
        <v>24</v>
      </c>
      <c r="B45" s="594" t="s">
        <v>2350</v>
      </c>
      <c r="C45" s="594" t="s">
        <v>2351</v>
      </c>
      <c r="D45" s="595">
        <v>620000</v>
      </c>
      <c r="E45" s="595">
        <v>620000</v>
      </c>
      <c r="F45" s="595">
        <v>0</v>
      </c>
      <c r="G45" s="594" t="s">
        <v>2352</v>
      </c>
      <c r="H45" s="594"/>
      <c r="I45" s="594" t="s">
        <v>2353</v>
      </c>
      <c r="J45" s="595"/>
    </row>
    <row r="46" spans="1:10" ht="62.2" x14ac:dyDescent="0.2">
      <c r="A46" s="594">
        <v>25</v>
      </c>
      <c r="B46" s="594" t="s">
        <v>2354</v>
      </c>
      <c r="C46" s="594" t="s">
        <v>2355</v>
      </c>
      <c r="D46" s="595">
        <v>55063.77</v>
      </c>
      <c r="E46" s="595">
        <v>55063.77</v>
      </c>
      <c r="F46" s="595">
        <v>0</v>
      </c>
      <c r="G46" s="594" t="s">
        <v>2356</v>
      </c>
      <c r="H46" s="594"/>
      <c r="I46" s="594" t="s">
        <v>2353</v>
      </c>
      <c r="J46" s="595"/>
    </row>
    <row r="47" spans="1:10" ht="62.2" x14ac:dyDescent="0.2">
      <c r="A47" s="594">
        <v>26</v>
      </c>
      <c r="B47" s="594" t="s">
        <v>2357</v>
      </c>
      <c r="C47" s="594" t="s">
        <v>2358</v>
      </c>
      <c r="D47" s="595">
        <v>1330150</v>
      </c>
      <c r="E47" s="595">
        <v>598567.59</v>
      </c>
      <c r="F47" s="595">
        <v>731582.41</v>
      </c>
      <c r="G47" s="594" t="s">
        <v>2359</v>
      </c>
      <c r="H47" s="594"/>
      <c r="I47" s="594" t="s">
        <v>2360</v>
      </c>
      <c r="J47" s="595"/>
    </row>
    <row r="48" spans="1:10" ht="65.150000000000006" customHeight="1" x14ac:dyDescent="0.25">
      <c r="A48" s="646" t="s">
        <v>2361</v>
      </c>
      <c r="B48" s="647"/>
      <c r="C48" s="647"/>
      <c r="D48" s="596">
        <v>2005213.77</v>
      </c>
      <c r="E48" s="596">
        <v>1273631.3600000001</v>
      </c>
      <c r="F48" s="596">
        <v>731582.41</v>
      </c>
      <c r="G48" s="597"/>
      <c r="H48" s="597"/>
      <c r="I48" s="597"/>
      <c r="J48" s="596"/>
    </row>
    <row r="49" spans="1:10" ht="26.2" customHeight="1" x14ac:dyDescent="0.2">
      <c r="A49" s="644" t="s">
        <v>2362</v>
      </c>
      <c r="B49" s="645"/>
      <c r="C49" s="645"/>
      <c r="D49" s="645"/>
      <c r="E49" s="645"/>
      <c r="F49" s="645"/>
      <c r="G49" s="645"/>
      <c r="H49" s="645"/>
      <c r="I49" s="645"/>
      <c r="J49" s="645"/>
    </row>
    <row r="50" spans="1:10" ht="99.5" x14ac:dyDescent="0.2">
      <c r="A50" s="594">
        <v>27</v>
      </c>
      <c r="B50" s="594" t="s">
        <v>2363</v>
      </c>
      <c r="C50" s="594" t="s">
        <v>2358</v>
      </c>
      <c r="D50" s="595">
        <v>1195000</v>
      </c>
      <c r="E50" s="595">
        <v>822359.09</v>
      </c>
      <c r="F50" s="595">
        <v>372640.91</v>
      </c>
      <c r="G50" s="594" t="s">
        <v>2364</v>
      </c>
      <c r="H50" s="594"/>
      <c r="I50" s="594" t="s">
        <v>2365</v>
      </c>
      <c r="J50" s="595"/>
    </row>
    <row r="51" spans="1:10" ht="65.150000000000006" customHeight="1" x14ac:dyDescent="0.25">
      <c r="A51" s="646" t="s">
        <v>2366</v>
      </c>
      <c r="B51" s="647"/>
      <c r="C51" s="647"/>
      <c r="D51" s="596">
        <v>1195000</v>
      </c>
      <c r="E51" s="596">
        <v>822359.09</v>
      </c>
      <c r="F51" s="596">
        <v>372640.91</v>
      </c>
      <c r="G51" s="597"/>
      <c r="H51" s="597"/>
      <c r="I51" s="597"/>
      <c r="J51" s="596"/>
    </row>
    <row r="52" spans="1:10" ht="26.2" customHeight="1" x14ac:dyDescent="0.2">
      <c r="A52" s="644" t="s">
        <v>2367</v>
      </c>
      <c r="B52" s="645"/>
      <c r="C52" s="645"/>
      <c r="D52" s="645"/>
      <c r="E52" s="645"/>
      <c r="F52" s="645"/>
      <c r="G52" s="645"/>
      <c r="H52" s="645"/>
      <c r="I52" s="645"/>
      <c r="J52" s="645"/>
    </row>
    <row r="53" spans="1:10" ht="62.2" x14ac:dyDescent="0.2">
      <c r="A53" s="594">
        <v>28</v>
      </c>
      <c r="B53" s="594" t="s">
        <v>2368</v>
      </c>
      <c r="C53" s="594" t="s">
        <v>2369</v>
      </c>
      <c r="D53" s="595">
        <v>777677.9</v>
      </c>
      <c r="E53" s="595">
        <v>777677.9</v>
      </c>
      <c r="F53" s="595">
        <v>0</v>
      </c>
      <c r="G53" s="594" t="s">
        <v>2370</v>
      </c>
      <c r="H53" s="594"/>
      <c r="I53" s="594" t="s">
        <v>2371</v>
      </c>
      <c r="J53" s="595"/>
    </row>
    <row r="54" spans="1:10" ht="62.2" x14ac:dyDescent="0.2">
      <c r="A54" s="594">
        <v>29</v>
      </c>
      <c r="B54" s="594" t="s">
        <v>2372</v>
      </c>
      <c r="C54" s="594" t="s">
        <v>2373</v>
      </c>
      <c r="D54" s="595">
        <v>41858.480000000003</v>
      </c>
      <c r="E54" s="595">
        <v>41858.480000000003</v>
      </c>
      <c r="F54" s="595">
        <v>0</v>
      </c>
      <c r="G54" s="594" t="s">
        <v>2374</v>
      </c>
      <c r="H54" s="594"/>
      <c r="I54" s="594" t="s">
        <v>2371</v>
      </c>
      <c r="J54" s="595"/>
    </row>
    <row r="55" spans="1:10" ht="62.2" x14ac:dyDescent="0.2">
      <c r="A55" s="594">
        <v>30</v>
      </c>
      <c r="B55" s="594" t="s">
        <v>2375</v>
      </c>
      <c r="C55" s="594" t="s">
        <v>2376</v>
      </c>
      <c r="D55" s="595">
        <v>2168430</v>
      </c>
      <c r="E55" s="595">
        <v>206579.04</v>
      </c>
      <c r="F55" s="595">
        <v>1961850.96</v>
      </c>
      <c r="G55" s="594" t="s">
        <v>2377</v>
      </c>
      <c r="H55" s="594"/>
      <c r="I55" s="594" t="s">
        <v>2378</v>
      </c>
      <c r="J55" s="595"/>
    </row>
    <row r="56" spans="1:10" ht="65.150000000000006" customHeight="1" x14ac:dyDescent="0.25">
      <c r="A56" s="646" t="s">
        <v>2379</v>
      </c>
      <c r="B56" s="647"/>
      <c r="C56" s="647"/>
      <c r="D56" s="596">
        <v>2987966.38</v>
      </c>
      <c r="E56" s="596">
        <v>1026115.42</v>
      </c>
      <c r="F56" s="596">
        <v>1961850.96</v>
      </c>
      <c r="G56" s="597"/>
      <c r="H56" s="597"/>
      <c r="I56" s="597"/>
      <c r="J56" s="596"/>
    </row>
    <row r="57" spans="1:10" ht="26.2" customHeight="1" x14ac:dyDescent="0.2">
      <c r="A57" s="644" t="s">
        <v>2380</v>
      </c>
      <c r="B57" s="645"/>
      <c r="C57" s="645"/>
      <c r="D57" s="645"/>
      <c r="E57" s="645"/>
      <c r="F57" s="645"/>
      <c r="G57" s="645"/>
      <c r="H57" s="645"/>
      <c r="I57" s="645"/>
      <c r="J57" s="645"/>
    </row>
    <row r="58" spans="1:10" ht="62.2" x14ac:dyDescent="0.2">
      <c r="A58" s="594">
        <v>31</v>
      </c>
      <c r="B58" s="594" t="s">
        <v>2381</v>
      </c>
      <c r="C58" s="594" t="s">
        <v>2382</v>
      </c>
      <c r="D58" s="595">
        <v>89200</v>
      </c>
      <c r="E58" s="595">
        <v>89200</v>
      </c>
      <c r="F58" s="595">
        <v>0</v>
      </c>
      <c r="G58" s="594" t="s">
        <v>2383</v>
      </c>
      <c r="H58" s="594"/>
      <c r="I58" s="594" t="s">
        <v>2384</v>
      </c>
      <c r="J58" s="595"/>
    </row>
    <row r="59" spans="1:10" ht="62.2" x14ac:dyDescent="0.2">
      <c r="A59" s="594">
        <v>32</v>
      </c>
      <c r="B59" s="594" t="s">
        <v>2385</v>
      </c>
      <c r="C59" s="594" t="s">
        <v>2358</v>
      </c>
      <c r="D59" s="595">
        <v>1757500</v>
      </c>
      <c r="E59" s="595">
        <v>205041.69</v>
      </c>
      <c r="F59" s="595">
        <v>1552458.31</v>
      </c>
      <c r="G59" s="594" t="s">
        <v>2386</v>
      </c>
      <c r="H59" s="594"/>
      <c r="I59" s="594" t="s">
        <v>2387</v>
      </c>
      <c r="J59" s="595"/>
    </row>
    <row r="60" spans="1:10" ht="65.150000000000006" customHeight="1" x14ac:dyDescent="0.25">
      <c r="A60" s="646" t="s">
        <v>2388</v>
      </c>
      <c r="B60" s="647"/>
      <c r="C60" s="647"/>
      <c r="D60" s="596">
        <v>1846700</v>
      </c>
      <c r="E60" s="596">
        <v>294241.69</v>
      </c>
      <c r="F60" s="596">
        <v>1552458.31</v>
      </c>
      <c r="G60" s="597"/>
      <c r="H60" s="597"/>
      <c r="I60" s="597"/>
      <c r="J60" s="596"/>
    </row>
    <row r="61" spans="1:10" ht="26.2" customHeight="1" x14ac:dyDescent="0.2">
      <c r="A61" s="644" t="s">
        <v>2389</v>
      </c>
      <c r="B61" s="645"/>
      <c r="C61" s="645"/>
      <c r="D61" s="645"/>
      <c r="E61" s="645"/>
      <c r="F61" s="645"/>
      <c r="G61" s="645"/>
      <c r="H61" s="645"/>
      <c r="I61" s="645"/>
      <c r="J61" s="645"/>
    </row>
    <row r="62" spans="1:10" ht="62.2" x14ac:dyDescent="0.2">
      <c r="A62" s="594">
        <v>33</v>
      </c>
      <c r="B62" s="594" t="s">
        <v>2390</v>
      </c>
      <c r="C62" s="594" t="s">
        <v>2391</v>
      </c>
      <c r="D62" s="595">
        <v>129329.46</v>
      </c>
      <c r="E62" s="595">
        <v>129329.46</v>
      </c>
      <c r="F62" s="595">
        <v>0</v>
      </c>
      <c r="G62" s="594" t="s">
        <v>2392</v>
      </c>
      <c r="H62" s="594"/>
      <c r="I62" s="594" t="s">
        <v>2393</v>
      </c>
      <c r="J62" s="595"/>
    </row>
    <row r="63" spans="1:10" ht="65.150000000000006" customHeight="1" x14ac:dyDescent="0.25">
      <c r="A63" s="646" t="s">
        <v>2394</v>
      </c>
      <c r="B63" s="647"/>
      <c r="C63" s="647"/>
      <c r="D63" s="596">
        <v>129329.46</v>
      </c>
      <c r="E63" s="596">
        <v>129329.46</v>
      </c>
      <c r="F63" s="596">
        <v>0</v>
      </c>
      <c r="G63" s="597"/>
      <c r="H63" s="597"/>
      <c r="I63" s="597"/>
      <c r="J63" s="596"/>
    </row>
    <row r="64" spans="1:10" ht="26.2" customHeight="1" x14ac:dyDescent="0.2">
      <c r="A64" s="644" t="s">
        <v>2395</v>
      </c>
      <c r="B64" s="645"/>
      <c r="C64" s="645"/>
      <c r="D64" s="645"/>
      <c r="E64" s="645"/>
      <c r="F64" s="645"/>
      <c r="G64" s="645"/>
      <c r="H64" s="645"/>
      <c r="I64" s="645"/>
      <c r="J64" s="645"/>
    </row>
    <row r="65" spans="1:10" ht="62.2" x14ac:dyDescent="0.2">
      <c r="A65" s="594">
        <v>34</v>
      </c>
      <c r="B65" s="594" t="s">
        <v>2396</v>
      </c>
      <c r="C65" s="594" t="s">
        <v>2358</v>
      </c>
      <c r="D65" s="595">
        <v>1330150</v>
      </c>
      <c r="E65" s="595">
        <v>598567.59</v>
      </c>
      <c r="F65" s="595">
        <v>731582.41</v>
      </c>
      <c r="G65" s="594" t="s">
        <v>2397</v>
      </c>
      <c r="H65" s="594"/>
      <c r="I65" s="594" t="s">
        <v>2398</v>
      </c>
      <c r="J65" s="595"/>
    </row>
    <row r="66" spans="1:10" ht="65.150000000000006" customHeight="1" x14ac:dyDescent="0.25">
      <c r="A66" s="646" t="s">
        <v>2399</v>
      </c>
      <c r="B66" s="647"/>
      <c r="C66" s="647"/>
      <c r="D66" s="596">
        <v>1330150</v>
      </c>
      <c r="E66" s="596">
        <v>598567.59</v>
      </c>
      <c r="F66" s="596">
        <v>731582.41</v>
      </c>
      <c r="G66" s="597"/>
      <c r="H66" s="597"/>
      <c r="I66" s="597"/>
      <c r="J66" s="596"/>
    </row>
    <row r="67" spans="1:10" ht="26.2" customHeight="1" x14ac:dyDescent="0.2">
      <c r="A67" s="644" t="s">
        <v>2400</v>
      </c>
      <c r="B67" s="645"/>
      <c r="C67" s="645"/>
      <c r="D67" s="645"/>
      <c r="E67" s="645"/>
      <c r="F67" s="645"/>
      <c r="G67" s="645"/>
      <c r="H67" s="645"/>
      <c r="I67" s="645"/>
      <c r="J67" s="645"/>
    </row>
    <row r="68" spans="1:10" ht="248.75" x14ac:dyDescent="0.2">
      <c r="A68" s="594">
        <v>35</v>
      </c>
      <c r="B68" s="594" t="s">
        <v>2401</v>
      </c>
      <c r="C68" s="594" t="s">
        <v>2402</v>
      </c>
      <c r="D68" s="595">
        <v>1022745.75</v>
      </c>
      <c r="E68" s="595">
        <v>477281.28000000003</v>
      </c>
      <c r="F68" s="595">
        <v>545464.47</v>
      </c>
      <c r="G68" s="594" t="s">
        <v>2403</v>
      </c>
      <c r="H68" s="594"/>
      <c r="I68" s="594" t="s">
        <v>2404</v>
      </c>
      <c r="J68" s="595"/>
    </row>
    <row r="69" spans="1:10" ht="62.2" x14ac:dyDescent="0.2">
      <c r="A69" s="594">
        <v>36</v>
      </c>
      <c r="B69" s="594" t="s">
        <v>2405</v>
      </c>
      <c r="C69" s="594" t="s">
        <v>2406</v>
      </c>
      <c r="D69" s="595">
        <v>49968</v>
      </c>
      <c r="E69" s="595">
        <v>49968</v>
      </c>
      <c r="F69" s="595">
        <v>0</v>
      </c>
      <c r="G69" s="594" t="s">
        <v>2407</v>
      </c>
      <c r="H69" s="594"/>
      <c r="I69" s="594" t="s">
        <v>2408</v>
      </c>
      <c r="J69" s="595"/>
    </row>
    <row r="70" spans="1:10" ht="62.2" x14ac:dyDescent="0.2">
      <c r="A70" s="594">
        <v>37</v>
      </c>
      <c r="B70" s="594" t="s">
        <v>2409</v>
      </c>
      <c r="C70" s="594" t="s">
        <v>2410</v>
      </c>
      <c r="D70" s="595">
        <v>84000</v>
      </c>
      <c r="E70" s="595">
        <v>84000</v>
      </c>
      <c r="F70" s="595">
        <v>0</v>
      </c>
      <c r="G70" s="594" t="s">
        <v>2411</v>
      </c>
      <c r="H70" s="594"/>
      <c r="I70" s="594" t="s">
        <v>2408</v>
      </c>
      <c r="J70" s="595"/>
    </row>
    <row r="71" spans="1:10" ht="65.150000000000006" customHeight="1" x14ac:dyDescent="0.25">
      <c r="A71" s="646" t="s">
        <v>2412</v>
      </c>
      <c r="B71" s="647"/>
      <c r="C71" s="647"/>
      <c r="D71" s="596">
        <v>1156713.75</v>
      </c>
      <c r="E71" s="596">
        <v>611249.28</v>
      </c>
      <c r="F71" s="596">
        <v>545464.47</v>
      </c>
      <c r="G71" s="597"/>
      <c r="H71" s="597"/>
      <c r="I71" s="597"/>
      <c r="J71" s="596"/>
    </row>
    <row r="72" spans="1:10" ht="26.2" customHeight="1" x14ac:dyDescent="0.2">
      <c r="A72" s="644" t="s">
        <v>2413</v>
      </c>
      <c r="B72" s="645"/>
      <c r="C72" s="645"/>
      <c r="D72" s="645"/>
      <c r="E72" s="645"/>
      <c r="F72" s="645"/>
      <c r="G72" s="645"/>
      <c r="H72" s="645"/>
      <c r="I72" s="645"/>
      <c r="J72" s="645"/>
    </row>
    <row r="73" spans="1:10" ht="62.2" x14ac:dyDescent="0.2">
      <c r="A73" s="594">
        <v>38</v>
      </c>
      <c r="B73" s="594" t="s">
        <v>2414</v>
      </c>
      <c r="C73" s="594" t="s">
        <v>2415</v>
      </c>
      <c r="D73" s="595">
        <v>80000</v>
      </c>
      <c r="E73" s="595">
        <v>80000</v>
      </c>
      <c r="F73" s="595">
        <v>0</v>
      </c>
      <c r="G73" s="594" t="s">
        <v>2416</v>
      </c>
      <c r="H73" s="594"/>
      <c r="I73" s="594" t="s">
        <v>2417</v>
      </c>
      <c r="J73" s="595"/>
    </row>
    <row r="74" spans="1:10" ht="62.2" x14ac:dyDescent="0.2">
      <c r="A74" s="594">
        <v>39</v>
      </c>
      <c r="B74" s="594" t="s">
        <v>2418</v>
      </c>
      <c r="C74" s="594" t="s">
        <v>2419</v>
      </c>
      <c r="D74" s="595">
        <v>161900</v>
      </c>
      <c r="E74" s="595">
        <v>161900</v>
      </c>
      <c r="F74" s="595">
        <v>0</v>
      </c>
      <c r="G74" s="594" t="s">
        <v>2420</v>
      </c>
      <c r="H74" s="594"/>
      <c r="I74" s="594" t="s">
        <v>2417</v>
      </c>
      <c r="J74" s="595"/>
    </row>
    <row r="75" spans="1:10" ht="62.2" x14ac:dyDescent="0.2">
      <c r="A75" s="594">
        <v>40</v>
      </c>
      <c r="B75" s="594" t="s">
        <v>2421</v>
      </c>
      <c r="C75" s="594" t="s">
        <v>2422</v>
      </c>
      <c r="D75" s="595">
        <v>159935.49</v>
      </c>
      <c r="E75" s="595">
        <v>159935.49</v>
      </c>
      <c r="F75" s="595">
        <v>0</v>
      </c>
      <c r="G75" s="594" t="s">
        <v>2423</v>
      </c>
      <c r="H75" s="594"/>
      <c r="I75" s="594" t="s">
        <v>2417</v>
      </c>
      <c r="J75" s="595"/>
    </row>
    <row r="76" spans="1:10" ht="87.05" x14ac:dyDescent="0.2">
      <c r="A76" s="594">
        <v>41</v>
      </c>
      <c r="B76" s="594" t="s">
        <v>2424</v>
      </c>
      <c r="C76" s="594" t="s">
        <v>2358</v>
      </c>
      <c r="D76" s="595">
        <v>1330150</v>
      </c>
      <c r="E76" s="595">
        <v>915364.99</v>
      </c>
      <c r="F76" s="595">
        <v>414785.01</v>
      </c>
      <c r="G76" s="594" t="s">
        <v>2425</v>
      </c>
      <c r="H76" s="594"/>
      <c r="I76" s="594" t="s">
        <v>2426</v>
      </c>
      <c r="J76" s="595"/>
    </row>
    <row r="77" spans="1:10" ht="65.150000000000006" customHeight="1" x14ac:dyDescent="0.25">
      <c r="A77" s="646" t="s">
        <v>2427</v>
      </c>
      <c r="B77" s="647"/>
      <c r="C77" s="647"/>
      <c r="D77" s="596">
        <v>1731985.49</v>
      </c>
      <c r="E77" s="596">
        <v>1317200.48</v>
      </c>
      <c r="F77" s="596">
        <v>414785.01</v>
      </c>
      <c r="G77" s="597"/>
      <c r="H77" s="597"/>
      <c r="I77" s="597"/>
      <c r="J77" s="596"/>
    </row>
    <row r="78" spans="1:10" ht="26.2" customHeight="1" x14ac:dyDescent="0.2">
      <c r="A78" s="644" t="s">
        <v>2428</v>
      </c>
      <c r="B78" s="645"/>
      <c r="C78" s="645"/>
      <c r="D78" s="645"/>
      <c r="E78" s="645"/>
      <c r="F78" s="645"/>
      <c r="G78" s="645"/>
      <c r="H78" s="645"/>
      <c r="I78" s="645"/>
      <c r="J78" s="645"/>
    </row>
    <row r="79" spans="1:10" ht="62.2" x14ac:dyDescent="0.2">
      <c r="A79" s="594">
        <v>42</v>
      </c>
      <c r="B79" s="594" t="s">
        <v>2429</v>
      </c>
      <c r="C79" s="594" t="s">
        <v>2430</v>
      </c>
      <c r="D79" s="595">
        <v>40064.82</v>
      </c>
      <c r="E79" s="595">
        <v>40064.82</v>
      </c>
      <c r="F79" s="595">
        <v>0</v>
      </c>
      <c r="G79" s="594" t="s">
        <v>2431</v>
      </c>
      <c r="H79" s="594"/>
      <c r="I79" s="594" t="s">
        <v>2432</v>
      </c>
      <c r="J79" s="595"/>
    </row>
    <row r="80" spans="1:10" ht="62.2" x14ac:dyDescent="0.2">
      <c r="A80" s="594">
        <v>43</v>
      </c>
      <c r="B80" s="594" t="s">
        <v>2433</v>
      </c>
      <c r="C80" s="594" t="s">
        <v>2324</v>
      </c>
      <c r="D80" s="595">
        <v>1520100</v>
      </c>
      <c r="E80" s="595">
        <v>101340</v>
      </c>
      <c r="F80" s="595">
        <v>1418760</v>
      </c>
      <c r="G80" s="594" t="s">
        <v>2434</v>
      </c>
      <c r="H80" s="594"/>
      <c r="I80" s="594" t="s">
        <v>2435</v>
      </c>
      <c r="J80" s="595"/>
    </row>
    <row r="81" spans="1:10" ht="65.150000000000006" customHeight="1" x14ac:dyDescent="0.25">
      <c r="A81" s="646" t="s">
        <v>2436</v>
      </c>
      <c r="B81" s="647"/>
      <c r="C81" s="647"/>
      <c r="D81" s="596">
        <v>1560164.82</v>
      </c>
      <c r="E81" s="596">
        <v>141404.82</v>
      </c>
      <c r="F81" s="596">
        <v>1418760</v>
      </c>
      <c r="G81" s="597"/>
      <c r="H81" s="597"/>
      <c r="I81" s="597"/>
      <c r="J81" s="596"/>
    </row>
    <row r="82" spans="1:10" ht="26.2" customHeight="1" x14ac:dyDescent="0.2">
      <c r="A82" s="644" t="s">
        <v>2437</v>
      </c>
      <c r="B82" s="645"/>
      <c r="C82" s="645"/>
      <c r="D82" s="645"/>
      <c r="E82" s="645"/>
      <c r="F82" s="645"/>
      <c r="G82" s="645"/>
      <c r="H82" s="645"/>
      <c r="I82" s="645"/>
      <c r="J82" s="645"/>
    </row>
    <row r="83" spans="1:10" ht="62.2" x14ac:dyDescent="0.2">
      <c r="A83" s="594">
        <v>44</v>
      </c>
      <c r="B83" s="594" t="s">
        <v>2438</v>
      </c>
      <c r="C83" s="594" t="s">
        <v>2439</v>
      </c>
      <c r="D83" s="595">
        <v>165517.20000000001</v>
      </c>
      <c r="E83" s="595">
        <v>165517.20000000001</v>
      </c>
      <c r="F83" s="595">
        <v>0</v>
      </c>
      <c r="G83" s="594" t="s">
        <v>2440</v>
      </c>
      <c r="H83" s="594"/>
      <c r="I83" s="594" t="s">
        <v>2441</v>
      </c>
      <c r="J83" s="595"/>
    </row>
    <row r="84" spans="1:10" ht="99.5" x14ac:dyDescent="0.2">
      <c r="A84" s="594">
        <v>45</v>
      </c>
      <c r="B84" s="594" t="s">
        <v>2442</v>
      </c>
      <c r="C84" s="594" t="s">
        <v>2358</v>
      </c>
      <c r="D84" s="595">
        <v>1330150</v>
      </c>
      <c r="E84" s="595">
        <v>915364.99</v>
      </c>
      <c r="F84" s="595">
        <v>414785.01</v>
      </c>
      <c r="G84" s="594" t="s">
        <v>2443</v>
      </c>
      <c r="H84" s="594"/>
      <c r="I84" s="594" t="s">
        <v>2444</v>
      </c>
      <c r="J84" s="595"/>
    </row>
    <row r="85" spans="1:10" ht="99.5" x14ac:dyDescent="0.2">
      <c r="A85" s="594">
        <v>46</v>
      </c>
      <c r="B85" s="594" t="s">
        <v>2445</v>
      </c>
      <c r="C85" s="594" t="s">
        <v>2446</v>
      </c>
      <c r="D85" s="595">
        <v>720000</v>
      </c>
      <c r="E85" s="595">
        <v>720000</v>
      </c>
      <c r="F85" s="595">
        <v>0</v>
      </c>
      <c r="G85" s="594" t="s">
        <v>2443</v>
      </c>
      <c r="H85" s="594"/>
      <c r="I85" s="594" t="s">
        <v>2444</v>
      </c>
      <c r="J85" s="595"/>
    </row>
    <row r="86" spans="1:10" ht="65.150000000000006" customHeight="1" x14ac:dyDescent="0.25">
      <c r="A86" s="646" t="s">
        <v>2447</v>
      </c>
      <c r="B86" s="647"/>
      <c r="C86" s="647"/>
      <c r="D86" s="596">
        <v>2215667.2000000002</v>
      </c>
      <c r="E86" s="596">
        <v>1800882.19</v>
      </c>
      <c r="F86" s="596">
        <v>414785.01</v>
      </c>
      <c r="G86" s="597"/>
      <c r="H86" s="597"/>
      <c r="I86" s="597"/>
      <c r="J86" s="596"/>
    </row>
    <row r="87" spans="1:10" ht="26.2" customHeight="1" x14ac:dyDescent="0.2">
      <c r="A87" s="644" t="s">
        <v>2448</v>
      </c>
      <c r="B87" s="645"/>
      <c r="C87" s="645"/>
      <c r="D87" s="645"/>
      <c r="E87" s="645"/>
      <c r="F87" s="645"/>
      <c r="G87" s="645"/>
      <c r="H87" s="645"/>
      <c r="I87" s="645"/>
      <c r="J87" s="645"/>
    </row>
    <row r="88" spans="1:10" ht="62.2" x14ac:dyDescent="0.2">
      <c r="A88" s="594">
        <v>47</v>
      </c>
      <c r="B88" s="594" t="s">
        <v>2449</v>
      </c>
      <c r="C88" s="594" t="s">
        <v>2450</v>
      </c>
      <c r="D88" s="595">
        <v>620000</v>
      </c>
      <c r="E88" s="595">
        <v>620000</v>
      </c>
      <c r="F88" s="595">
        <v>0</v>
      </c>
      <c r="G88" s="594" t="s">
        <v>2451</v>
      </c>
      <c r="H88" s="594"/>
      <c r="I88" s="594" t="s">
        <v>2452</v>
      </c>
      <c r="J88" s="595"/>
    </row>
    <row r="89" spans="1:10" ht="62.2" x14ac:dyDescent="0.2">
      <c r="A89" s="594">
        <v>48</v>
      </c>
      <c r="B89" s="594" t="s">
        <v>2453</v>
      </c>
      <c r="C89" s="594" t="s">
        <v>2454</v>
      </c>
      <c r="D89" s="595">
        <v>47418</v>
      </c>
      <c r="E89" s="595">
        <v>47418</v>
      </c>
      <c r="F89" s="595">
        <v>0</v>
      </c>
      <c r="G89" s="594" t="s">
        <v>2455</v>
      </c>
      <c r="H89" s="594"/>
      <c r="I89" s="594" t="s">
        <v>2452</v>
      </c>
      <c r="J89" s="595"/>
    </row>
    <row r="90" spans="1:10" ht="62.2" x14ac:dyDescent="0.2">
      <c r="A90" s="594">
        <v>49</v>
      </c>
      <c r="B90" s="594" t="s">
        <v>2456</v>
      </c>
      <c r="C90" s="594" t="s">
        <v>2358</v>
      </c>
      <c r="D90" s="595">
        <v>1330150</v>
      </c>
      <c r="E90" s="595">
        <v>598567.59</v>
      </c>
      <c r="F90" s="595">
        <v>731582.41</v>
      </c>
      <c r="G90" s="594" t="s">
        <v>2457</v>
      </c>
      <c r="H90" s="594"/>
      <c r="I90" s="594" t="s">
        <v>2458</v>
      </c>
      <c r="J90" s="595"/>
    </row>
    <row r="91" spans="1:10" ht="65.150000000000006" customHeight="1" x14ac:dyDescent="0.25">
      <c r="A91" s="646" t="s">
        <v>2459</v>
      </c>
      <c r="B91" s="647"/>
      <c r="C91" s="647"/>
      <c r="D91" s="596">
        <v>1997568</v>
      </c>
      <c r="E91" s="596">
        <v>1265985.5900000001</v>
      </c>
      <c r="F91" s="596">
        <v>731582.41</v>
      </c>
      <c r="G91" s="597"/>
      <c r="H91" s="597"/>
      <c r="I91" s="597"/>
      <c r="J91" s="596"/>
    </row>
    <row r="92" spans="1:10" ht="26.2" customHeight="1" x14ac:dyDescent="0.2">
      <c r="A92" s="644" t="s">
        <v>2460</v>
      </c>
      <c r="B92" s="645"/>
      <c r="C92" s="645"/>
      <c r="D92" s="645"/>
      <c r="E92" s="645"/>
      <c r="F92" s="645"/>
      <c r="G92" s="645"/>
      <c r="H92" s="645"/>
      <c r="I92" s="645"/>
      <c r="J92" s="645"/>
    </row>
    <row r="93" spans="1:10" ht="99.5" x14ac:dyDescent="0.2">
      <c r="A93" s="594">
        <v>50</v>
      </c>
      <c r="B93" s="594" t="s">
        <v>2461</v>
      </c>
      <c r="C93" s="594" t="s">
        <v>2462</v>
      </c>
      <c r="D93" s="595">
        <v>229360</v>
      </c>
      <c r="E93" s="595">
        <v>229360</v>
      </c>
      <c r="F93" s="595">
        <v>0</v>
      </c>
      <c r="G93" s="594" t="s">
        <v>2463</v>
      </c>
      <c r="H93" s="594"/>
      <c r="I93" s="594" t="s">
        <v>2464</v>
      </c>
      <c r="J93" s="595"/>
    </row>
    <row r="94" spans="1:10" ht="49.75" x14ac:dyDescent="0.2">
      <c r="A94" s="594">
        <v>51</v>
      </c>
      <c r="B94" s="594" t="s">
        <v>2465</v>
      </c>
      <c r="C94" s="594" t="s">
        <v>2466</v>
      </c>
      <c r="D94" s="595">
        <v>140000</v>
      </c>
      <c r="E94" s="595">
        <v>140000</v>
      </c>
      <c r="F94" s="595">
        <v>0</v>
      </c>
      <c r="G94" s="594" t="s">
        <v>2463</v>
      </c>
      <c r="H94" s="594"/>
      <c r="I94" s="594" t="s">
        <v>2467</v>
      </c>
      <c r="J94" s="595"/>
    </row>
    <row r="95" spans="1:10" ht="149.25" x14ac:dyDescent="0.2">
      <c r="A95" s="594">
        <v>52</v>
      </c>
      <c r="B95" s="594" t="s">
        <v>2468</v>
      </c>
      <c r="C95" s="594" t="s">
        <v>2469</v>
      </c>
      <c r="D95" s="595">
        <v>180000</v>
      </c>
      <c r="E95" s="595">
        <v>180000</v>
      </c>
      <c r="F95" s="595">
        <v>0</v>
      </c>
      <c r="G95" s="594" t="s">
        <v>2463</v>
      </c>
      <c r="H95" s="594"/>
      <c r="I95" s="594" t="s">
        <v>2470</v>
      </c>
      <c r="J95" s="595"/>
    </row>
    <row r="96" spans="1:10" ht="149.25" x14ac:dyDescent="0.2">
      <c r="A96" s="594">
        <v>53</v>
      </c>
      <c r="B96" s="594" t="s">
        <v>2471</v>
      </c>
      <c r="C96" s="594" t="s">
        <v>2472</v>
      </c>
      <c r="D96" s="595">
        <v>275010</v>
      </c>
      <c r="E96" s="595">
        <v>137505</v>
      </c>
      <c r="F96" s="595">
        <v>137505</v>
      </c>
      <c r="G96" s="594" t="s">
        <v>2463</v>
      </c>
      <c r="H96" s="594"/>
      <c r="I96" s="594" t="s">
        <v>2470</v>
      </c>
      <c r="J96" s="595"/>
    </row>
    <row r="97" spans="1:10" ht="149.25" x14ac:dyDescent="0.2">
      <c r="A97" s="594">
        <v>54</v>
      </c>
      <c r="B97" s="594" t="s">
        <v>2473</v>
      </c>
      <c r="C97" s="594" t="s">
        <v>2474</v>
      </c>
      <c r="D97" s="595">
        <v>745000</v>
      </c>
      <c r="E97" s="595">
        <v>372500.05</v>
      </c>
      <c r="F97" s="595">
        <v>372499.95</v>
      </c>
      <c r="G97" s="594" t="s">
        <v>2463</v>
      </c>
      <c r="H97" s="594"/>
      <c r="I97" s="594" t="s">
        <v>2470</v>
      </c>
      <c r="J97" s="595"/>
    </row>
    <row r="98" spans="1:10" ht="99.5" x14ac:dyDescent="0.2">
      <c r="A98" s="594">
        <v>55</v>
      </c>
      <c r="B98" s="594" t="s">
        <v>2475</v>
      </c>
      <c r="C98" s="594" t="s">
        <v>2476</v>
      </c>
      <c r="D98" s="595">
        <v>82100</v>
      </c>
      <c r="E98" s="595">
        <v>82100</v>
      </c>
      <c r="F98" s="595">
        <v>0</v>
      </c>
      <c r="G98" s="594" t="s">
        <v>2463</v>
      </c>
      <c r="H98" s="594"/>
      <c r="I98" s="594" t="s">
        <v>2464</v>
      </c>
      <c r="J98" s="595"/>
    </row>
    <row r="99" spans="1:10" ht="99.5" x14ac:dyDescent="0.2">
      <c r="A99" s="594">
        <v>56</v>
      </c>
      <c r="B99" s="594" t="s">
        <v>2477</v>
      </c>
      <c r="C99" s="594" t="s">
        <v>2478</v>
      </c>
      <c r="D99" s="595">
        <v>450000</v>
      </c>
      <c r="E99" s="595">
        <v>450000</v>
      </c>
      <c r="F99" s="595">
        <v>0</v>
      </c>
      <c r="G99" s="594" t="s">
        <v>2463</v>
      </c>
      <c r="H99" s="594"/>
      <c r="I99" s="594" t="s">
        <v>2464</v>
      </c>
      <c r="J99" s="595"/>
    </row>
    <row r="100" spans="1:10" ht="49.75" x14ac:dyDescent="0.2">
      <c r="A100" s="594">
        <v>57</v>
      </c>
      <c r="B100" s="594" t="s">
        <v>2479</v>
      </c>
      <c r="C100" s="594" t="s">
        <v>2480</v>
      </c>
      <c r="D100" s="595">
        <v>250000</v>
      </c>
      <c r="E100" s="595">
        <v>250000</v>
      </c>
      <c r="F100" s="595">
        <v>0</v>
      </c>
      <c r="G100" s="594" t="s">
        <v>2463</v>
      </c>
      <c r="H100" s="594"/>
      <c r="I100" s="594" t="s">
        <v>2467</v>
      </c>
      <c r="J100" s="595"/>
    </row>
    <row r="101" spans="1:10" ht="149.25" x14ac:dyDescent="0.2">
      <c r="A101" s="594">
        <v>58</v>
      </c>
      <c r="B101" s="594" t="s">
        <v>2481</v>
      </c>
      <c r="C101" s="594" t="s">
        <v>2482</v>
      </c>
      <c r="D101" s="595">
        <v>1175000</v>
      </c>
      <c r="E101" s="595">
        <v>321726.21000000002</v>
      </c>
      <c r="F101" s="595">
        <v>853273.79</v>
      </c>
      <c r="G101" s="594" t="s">
        <v>2463</v>
      </c>
      <c r="H101" s="594"/>
      <c r="I101" s="594" t="s">
        <v>2470</v>
      </c>
      <c r="J101" s="595"/>
    </row>
    <row r="102" spans="1:10" ht="99.5" x14ac:dyDescent="0.2">
      <c r="A102" s="594">
        <v>59</v>
      </c>
      <c r="B102" s="594" t="s">
        <v>2483</v>
      </c>
      <c r="C102" s="594" t="s">
        <v>2484</v>
      </c>
      <c r="D102" s="595">
        <v>960000</v>
      </c>
      <c r="E102" s="595">
        <v>504000</v>
      </c>
      <c r="F102" s="595">
        <v>456000</v>
      </c>
      <c r="G102" s="594" t="s">
        <v>2463</v>
      </c>
      <c r="H102" s="594"/>
      <c r="I102" s="594" t="s">
        <v>2485</v>
      </c>
      <c r="J102" s="595"/>
    </row>
    <row r="103" spans="1:10" ht="99.5" x14ac:dyDescent="0.2">
      <c r="A103" s="594">
        <v>60</v>
      </c>
      <c r="B103" s="594" t="s">
        <v>2486</v>
      </c>
      <c r="C103" s="594" t="s">
        <v>2487</v>
      </c>
      <c r="D103" s="595">
        <v>313800</v>
      </c>
      <c r="E103" s="595">
        <v>313800</v>
      </c>
      <c r="F103" s="595">
        <v>0</v>
      </c>
      <c r="G103" s="594" t="s">
        <v>2463</v>
      </c>
      <c r="H103" s="594"/>
      <c r="I103" s="594" t="s">
        <v>2485</v>
      </c>
      <c r="J103" s="595"/>
    </row>
    <row r="104" spans="1:10" ht="49.75" x14ac:dyDescent="0.2">
      <c r="A104" s="594">
        <v>61</v>
      </c>
      <c r="B104" s="594" t="s">
        <v>2488</v>
      </c>
      <c r="C104" s="594" t="s">
        <v>2489</v>
      </c>
      <c r="D104" s="595">
        <v>280000</v>
      </c>
      <c r="E104" s="595">
        <v>280000</v>
      </c>
      <c r="F104" s="595">
        <v>0</v>
      </c>
      <c r="G104" s="594" t="s">
        <v>2463</v>
      </c>
      <c r="H104" s="594"/>
      <c r="I104" s="594" t="s">
        <v>2490</v>
      </c>
      <c r="J104" s="595"/>
    </row>
    <row r="105" spans="1:10" ht="65.150000000000006" customHeight="1" x14ac:dyDescent="0.25">
      <c r="A105" s="646" t="s">
        <v>2491</v>
      </c>
      <c r="B105" s="647"/>
      <c r="C105" s="647"/>
      <c r="D105" s="596">
        <v>5080270</v>
      </c>
      <c r="E105" s="596">
        <v>3260991.26</v>
      </c>
      <c r="F105" s="596">
        <v>1819278.74</v>
      </c>
      <c r="G105" s="597"/>
      <c r="H105" s="597"/>
      <c r="I105" s="597"/>
      <c r="J105" s="596"/>
    </row>
    <row r="106" spans="1:10" ht="65.150000000000006" customHeight="1" x14ac:dyDescent="0.25">
      <c r="A106" s="646" t="s">
        <v>2492</v>
      </c>
      <c r="B106" s="647"/>
      <c r="C106" s="647"/>
      <c r="D106" s="596">
        <v>71669237.540000007</v>
      </c>
      <c r="E106" s="596">
        <v>23726782.309999999</v>
      </c>
      <c r="F106" s="596">
        <v>47942455.229999997</v>
      </c>
      <c r="G106" s="597"/>
      <c r="H106" s="597"/>
      <c r="I106" s="597"/>
      <c r="J106" s="596"/>
    </row>
    <row r="107" spans="1:10" ht="26.2" customHeight="1" x14ac:dyDescent="0.2">
      <c r="A107" s="644" t="s">
        <v>2493</v>
      </c>
      <c r="B107" s="645"/>
      <c r="C107" s="645"/>
      <c r="D107" s="645"/>
      <c r="E107" s="645"/>
      <c r="F107" s="645"/>
      <c r="G107" s="645"/>
      <c r="H107" s="645"/>
      <c r="I107" s="645"/>
      <c r="J107" s="645"/>
    </row>
    <row r="108" spans="1:10" ht="248.75" x14ac:dyDescent="0.2">
      <c r="A108" s="594">
        <v>62</v>
      </c>
      <c r="B108" s="594" t="s">
        <v>2494</v>
      </c>
      <c r="C108" s="594" t="s">
        <v>2495</v>
      </c>
      <c r="D108" s="595">
        <v>1144653</v>
      </c>
      <c r="E108" s="595">
        <v>1144653</v>
      </c>
      <c r="F108" s="595">
        <v>0</v>
      </c>
      <c r="G108" s="594" t="s">
        <v>2496</v>
      </c>
      <c r="H108" s="594"/>
      <c r="I108" s="594" t="s">
        <v>2497</v>
      </c>
      <c r="J108" s="595"/>
    </row>
    <row r="109" spans="1:10" ht="62.2" x14ac:dyDescent="0.2">
      <c r="A109" s="594">
        <v>63</v>
      </c>
      <c r="B109" s="594" t="s">
        <v>2498</v>
      </c>
      <c r="C109" s="594" t="s">
        <v>2499</v>
      </c>
      <c r="D109" s="595">
        <v>119864.22</v>
      </c>
      <c r="E109" s="595">
        <v>119864.22</v>
      </c>
      <c r="F109" s="595">
        <v>0</v>
      </c>
      <c r="G109" s="594" t="s">
        <v>2500</v>
      </c>
      <c r="H109" s="594"/>
      <c r="I109" s="594" t="s">
        <v>2501</v>
      </c>
      <c r="J109" s="595"/>
    </row>
    <row r="110" spans="1:10" ht="65.150000000000006" customHeight="1" x14ac:dyDescent="0.25">
      <c r="A110" s="646" t="s">
        <v>2502</v>
      </c>
      <c r="B110" s="647"/>
      <c r="C110" s="647"/>
      <c r="D110" s="596">
        <v>1264517.22</v>
      </c>
      <c r="E110" s="596">
        <v>1264517.22</v>
      </c>
      <c r="F110" s="596">
        <v>0</v>
      </c>
      <c r="G110" s="597"/>
      <c r="H110" s="597"/>
      <c r="I110" s="597"/>
      <c r="J110" s="596"/>
    </row>
    <row r="111" spans="1:10" ht="26.2" customHeight="1" x14ac:dyDescent="0.2">
      <c r="A111" s="644" t="s">
        <v>2503</v>
      </c>
      <c r="B111" s="645"/>
      <c r="C111" s="645"/>
      <c r="D111" s="645"/>
      <c r="E111" s="645"/>
      <c r="F111" s="645"/>
      <c r="G111" s="645"/>
      <c r="H111" s="645"/>
      <c r="I111" s="645"/>
      <c r="J111" s="645"/>
    </row>
    <row r="112" spans="1:10" ht="111.95" x14ac:dyDescent="0.2">
      <c r="A112" s="594">
        <v>64</v>
      </c>
      <c r="B112" s="594" t="s">
        <v>2504</v>
      </c>
      <c r="C112" s="594" t="s">
        <v>2505</v>
      </c>
      <c r="D112" s="595">
        <v>720000</v>
      </c>
      <c r="E112" s="595">
        <v>720000</v>
      </c>
      <c r="F112" s="595">
        <v>0</v>
      </c>
      <c r="G112" s="594" t="s">
        <v>2506</v>
      </c>
      <c r="H112" s="594"/>
      <c r="I112" s="594" t="s">
        <v>2312</v>
      </c>
      <c r="J112" s="595"/>
    </row>
    <row r="113" spans="1:10" ht="74.650000000000006" x14ac:dyDescent="0.2">
      <c r="A113" s="594">
        <v>65</v>
      </c>
      <c r="B113" s="594" t="s">
        <v>2507</v>
      </c>
      <c r="C113" s="594" t="s">
        <v>2508</v>
      </c>
      <c r="D113" s="595">
        <v>560000</v>
      </c>
      <c r="E113" s="595">
        <v>560000</v>
      </c>
      <c r="F113" s="595">
        <v>0</v>
      </c>
      <c r="G113" s="594" t="s">
        <v>2509</v>
      </c>
      <c r="H113" s="594"/>
      <c r="I113" s="594" t="s">
        <v>2510</v>
      </c>
      <c r="J113" s="595"/>
    </row>
    <row r="114" spans="1:10" ht="65.150000000000006" customHeight="1" x14ac:dyDescent="0.25">
      <c r="A114" s="646" t="s">
        <v>2511</v>
      </c>
      <c r="B114" s="647"/>
      <c r="C114" s="647"/>
      <c r="D114" s="596">
        <v>1280000</v>
      </c>
      <c r="E114" s="596">
        <v>1280000</v>
      </c>
      <c r="F114" s="596">
        <v>0</v>
      </c>
      <c r="G114" s="597"/>
      <c r="H114" s="597"/>
      <c r="I114" s="597"/>
      <c r="J114" s="596"/>
    </row>
    <row r="115" spans="1:10" ht="26.2" customHeight="1" x14ac:dyDescent="0.2">
      <c r="A115" s="644" t="s">
        <v>2512</v>
      </c>
      <c r="B115" s="645"/>
      <c r="C115" s="645"/>
      <c r="D115" s="645"/>
      <c r="E115" s="645"/>
      <c r="F115" s="645"/>
      <c r="G115" s="645"/>
      <c r="H115" s="645"/>
      <c r="I115" s="645"/>
      <c r="J115" s="645"/>
    </row>
    <row r="116" spans="1:10" ht="62.2" x14ac:dyDescent="0.2">
      <c r="A116" s="594">
        <v>66</v>
      </c>
      <c r="B116" s="594" t="s">
        <v>2513</v>
      </c>
      <c r="C116" s="594" t="s">
        <v>2514</v>
      </c>
      <c r="D116" s="595">
        <v>413371.6</v>
      </c>
      <c r="E116" s="595">
        <v>413371.6</v>
      </c>
      <c r="F116" s="595">
        <v>0</v>
      </c>
      <c r="G116" s="594" t="s">
        <v>2515</v>
      </c>
      <c r="H116" s="594"/>
      <c r="I116" s="594" t="s">
        <v>2516</v>
      </c>
      <c r="J116" s="595"/>
    </row>
    <row r="117" spans="1:10" ht="65.150000000000006" customHeight="1" x14ac:dyDescent="0.25">
      <c r="A117" s="646" t="s">
        <v>2517</v>
      </c>
      <c r="B117" s="647"/>
      <c r="C117" s="647"/>
      <c r="D117" s="596">
        <v>413371.6</v>
      </c>
      <c r="E117" s="596">
        <v>413371.6</v>
      </c>
      <c r="F117" s="596">
        <v>0</v>
      </c>
      <c r="G117" s="597"/>
      <c r="H117" s="597"/>
      <c r="I117" s="597"/>
      <c r="J117" s="596"/>
    </row>
    <row r="118" spans="1:10" ht="65.150000000000006" customHeight="1" x14ac:dyDescent="0.25">
      <c r="A118" s="646" t="s">
        <v>2518</v>
      </c>
      <c r="B118" s="647"/>
      <c r="C118" s="647"/>
      <c r="D118" s="596">
        <v>2957888.82</v>
      </c>
      <c r="E118" s="596">
        <v>2957888.82</v>
      </c>
      <c r="F118" s="596">
        <v>0</v>
      </c>
      <c r="G118" s="597"/>
      <c r="H118" s="597"/>
      <c r="I118" s="597"/>
      <c r="J118" s="596"/>
    </row>
    <row r="119" spans="1:10" ht="26.2" customHeight="1" x14ac:dyDescent="0.2">
      <c r="A119" s="644" t="s">
        <v>2519</v>
      </c>
      <c r="B119" s="645"/>
      <c r="C119" s="645"/>
      <c r="D119" s="645"/>
      <c r="E119" s="645"/>
      <c r="F119" s="645"/>
      <c r="G119" s="645"/>
      <c r="H119" s="645"/>
      <c r="I119" s="645"/>
      <c r="J119" s="645"/>
    </row>
    <row r="120" spans="1:10" ht="49.75" x14ac:dyDescent="0.2">
      <c r="A120" s="594">
        <v>67</v>
      </c>
      <c r="B120" s="594" t="s">
        <v>2520</v>
      </c>
      <c r="C120" s="594" t="s">
        <v>2521</v>
      </c>
      <c r="D120" s="595">
        <v>58440.81</v>
      </c>
      <c r="E120" s="595">
        <v>58440.81</v>
      </c>
      <c r="F120" s="595">
        <v>0</v>
      </c>
      <c r="G120" s="594" t="s">
        <v>2269</v>
      </c>
      <c r="H120" s="594"/>
      <c r="I120" s="594" t="s">
        <v>2270</v>
      </c>
      <c r="J120" s="595"/>
    </row>
    <row r="121" spans="1:10" ht="49.75" x14ac:dyDescent="0.2">
      <c r="A121" s="594">
        <v>68</v>
      </c>
      <c r="B121" s="594" t="s">
        <v>2522</v>
      </c>
      <c r="C121" s="594" t="s">
        <v>2523</v>
      </c>
      <c r="D121" s="595">
        <v>50000</v>
      </c>
      <c r="E121" s="595">
        <v>50000</v>
      </c>
      <c r="F121" s="595">
        <v>0</v>
      </c>
      <c r="G121" s="594" t="s">
        <v>2524</v>
      </c>
      <c r="H121" s="594"/>
      <c r="I121" s="594" t="s">
        <v>2270</v>
      </c>
      <c r="J121" s="595"/>
    </row>
    <row r="122" spans="1:10" ht="49.75" x14ac:dyDescent="0.2">
      <c r="A122" s="594">
        <v>69</v>
      </c>
      <c r="B122" s="594" t="s">
        <v>2525</v>
      </c>
      <c r="C122" s="594" t="s">
        <v>2526</v>
      </c>
      <c r="D122" s="595">
        <v>54784.22</v>
      </c>
      <c r="E122" s="595">
        <v>54784.22</v>
      </c>
      <c r="F122" s="595">
        <v>0</v>
      </c>
      <c r="G122" s="594" t="s">
        <v>2524</v>
      </c>
      <c r="H122" s="594"/>
      <c r="I122" s="594" t="s">
        <v>2270</v>
      </c>
      <c r="J122" s="595"/>
    </row>
    <row r="123" spans="1:10" ht="49.75" x14ac:dyDescent="0.2">
      <c r="A123" s="594">
        <v>70</v>
      </c>
      <c r="B123" s="594" t="s">
        <v>2527</v>
      </c>
      <c r="C123" s="594" t="s">
        <v>2528</v>
      </c>
      <c r="D123" s="595">
        <v>87290</v>
      </c>
      <c r="E123" s="595">
        <v>87290</v>
      </c>
      <c r="F123" s="595">
        <v>0</v>
      </c>
      <c r="G123" s="594" t="s">
        <v>2283</v>
      </c>
      <c r="H123" s="594"/>
      <c r="I123" s="594" t="s">
        <v>2270</v>
      </c>
      <c r="J123" s="595"/>
    </row>
    <row r="124" spans="1:10" ht="49.75" x14ac:dyDescent="0.2">
      <c r="A124" s="594">
        <v>71</v>
      </c>
      <c r="B124" s="594" t="s">
        <v>2529</v>
      </c>
      <c r="C124" s="594" t="s">
        <v>2530</v>
      </c>
      <c r="D124" s="595">
        <v>60000</v>
      </c>
      <c r="E124" s="595">
        <v>60000</v>
      </c>
      <c r="F124" s="595">
        <v>0</v>
      </c>
      <c r="G124" s="594" t="s">
        <v>2283</v>
      </c>
      <c r="H124" s="594"/>
      <c r="I124" s="594" t="s">
        <v>2270</v>
      </c>
      <c r="J124" s="595"/>
    </row>
    <row r="125" spans="1:10" ht="99.5" x14ac:dyDescent="0.2">
      <c r="A125" s="594">
        <v>72</v>
      </c>
      <c r="B125" s="594" t="s">
        <v>2531</v>
      </c>
      <c r="C125" s="594" t="s">
        <v>2532</v>
      </c>
      <c r="D125" s="595">
        <v>48120</v>
      </c>
      <c r="E125" s="595">
        <v>48120</v>
      </c>
      <c r="F125" s="595">
        <v>0</v>
      </c>
      <c r="G125" s="594" t="s">
        <v>2277</v>
      </c>
      <c r="H125" s="594"/>
      <c r="I125" s="594" t="s">
        <v>2533</v>
      </c>
      <c r="J125" s="595"/>
    </row>
    <row r="126" spans="1:10" ht="49.75" x14ac:dyDescent="0.2">
      <c r="A126" s="594">
        <v>73</v>
      </c>
      <c r="B126" s="594" t="s">
        <v>2534</v>
      </c>
      <c r="C126" s="594" t="s">
        <v>2535</v>
      </c>
      <c r="D126" s="595">
        <v>60000</v>
      </c>
      <c r="E126" s="595">
        <v>60000</v>
      </c>
      <c r="F126" s="595">
        <v>0</v>
      </c>
      <c r="G126" s="594" t="s">
        <v>2524</v>
      </c>
      <c r="H126" s="594"/>
      <c r="I126" s="594" t="s">
        <v>2270</v>
      </c>
      <c r="J126" s="595"/>
    </row>
    <row r="127" spans="1:10" ht="49.75" x14ac:dyDescent="0.2">
      <c r="A127" s="594">
        <v>74</v>
      </c>
      <c r="B127" s="594" t="s">
        <v>2536</v>
      </c>
      <c r="C127" s="594" t="s">
        <v>2537</v>
      </c>
      <c r="D127" s="595">
        <v>60990</v>
      </c>
      <c r="E127" s="595">
        <v>60990</v>
      </c>
      <c r="F127" s="595">
        <v>0</v>
      </c>
      <c r="G127" s="594" t="s">
        <v>2286</v>
      </c>
      <c r="H127" s="594"/>
      <c r="I127" s="594" t="s">
        <v>2270</v>
      </c>
      <c r="J127" s="595"/>
    </row>
    <row r="128" spans="1:10" ht="49.75" x14ac:dyDescent="0.2">
      <c r="A128" s="594">
        <v>75</v>
      </c>
      <c r="B128" s="594" t="s">
        <v>2538</v>
      </c>
      <c r="C128" s="594" t="s">
        <v>2539</v>
      </c>
      <c r="D128" s="595">
        <v>41155.410000000003</v>
      </c>
      <c r="E128" s="595">
        <v>41155.410000000003</v>
      </c>
      <c r="F128" s="595">
        <v>0</v>
      </c>
      <c r="G128" s="594" t="s">
        <v>2286</v>
      </c>
      <c r="H128" s="594"/>
      <c r="I128" s="594" t="s">
        <v>2270</v>
      </c>
      <c r="J128" s="595"/>
    </row>
    <row r="129" spans="1:10" ht="49.75" x14ac:dyDescent="0.2">
      <c r="A129" s="594">
        <v>76</v>
      </c>
      <c r="B129" s="594" t="s">
        <v>2540</v>
      </c>
      <c r="C129" s="594" t="s">
        <v>2541</v>
      </c>
      <c r="D129" s="595">
        <v>68150</v>
      </c>
      <c r="E129" s="595">
        <v>68150</v>
      </c>
      <c r="F129" s="595">
        <v>0</v>
      </c>
      <c r="G129" s="594" t="s">
        <v>2542</v>
      </c>
      <c r="H129" s="594"/>
      <c r="I129" s="594" t="s">
        <v>2543</v>
      </c>
      <c r="J129" s="595"/>
    </row>
    <row r="130" spans="1:10" ht="49.75" x14ac:dyDescent="0.2">
      <c r="A130" s="594">
        <v>77</v>
      </c>
      <c r="B130" s="594" t="s">
        <v>2544</v>
      </c>
      <c r="C130" s="594" t="s">
        <v>2541</v>
      </c>
      <c r="D130" s="595">
        <v>59950</v>
      </c>
      <c r="E130" s="595">
        <v>59950</v>
      </c>
      <c r="F130" s="595">
        <v>0</v>
      </c>
      <c r="G130" s="594" t="s">
        <v>2542</v>
      </c>
      <c r="H130" s="594"/>
      <c r="I130" s="594" t="s">
        <v>2543</v>
      </c>
      <c r="J130" s="595"/>
    </row>
    <row r="131" spans="1:10" ht="49.75" x14ac:dyDescent="0.2">
      <c r="A131" s="594">
        <v>78</v>
      </c>
      <c r="B131" s="594" t="s">
        <v>2545</v>
      </c>
      <c r="C131" s="594" t="s">
        <v>2546</v>
      </c>
      <c r="D131" s="595">
        <v>56250</v>
      </c>
      <c r="E131" s="595">
        <v>56250</v>
      </c>
      <c r="F131" s="595">
        <v>0</v>
      </c>
      <c r="G131" s="594" t="s">
        <v>2542</v>
      </c>
      <c r="H131" s="594"/>
      <c r="I131" s="594" t="s">
        <v>2543</v>
      </c>
      <c r="J131" s="595"/>
    </row>
    <row r="132" spans="1:10" ht="49.75" x14ac:dyDescent="0.2">
      <c r="A132" s="594">
        <v>79</v>
      </c>
      <c r="B132" s="594" t="s">
        <v>2547</v>
      </c>
      <c r="C132" s="594" t="s">
        <v>2548</v>
      </c>
      <c r="D132" s="595">
        <v>70422.05</v>
      </c>
      <c r="E132" s="595">
        <v>70422.05</v>
      </c>
      <c r="F132" s="595">
        <v>0</v>
      </c>
      <c r="G132" s="594" t="s">
        <v>2286</v>
      </c>
      <c r="H132" s="594"/>
      <c r="I132" s="594" t="s">
        <v>2543</v>
      </c>
      <c r="J132" s="595"/>
    </row>
    <row r="133" spans="1:10" ht="99.5" x14ac:dyDescent="0.2">
      <c r="A133" s="594">
        <v>80</v>
      </c>
      <c r="B133" s="594" t="s">
        <v>2549</v>
      </c>
      <c r="C133" s="594" t="s">
        <v>2550</v>
      </c>
      <c r="D133" s="595">
        <v>40771</v>
      </c>
      <c r="E133" s="595">
        <v>40771</v>
      </c>
      <c r="F133" s="595">
        <v>0</v>
      </c>
      <c r="G133" s="594" t="s">
        <v>2551</v>
      </c>
      <c r="H133" s="594"/>
      <c r="I133" s="594" t="s">
        <v>2290</v>
      </c>
      <c r="J133" s="595"/>
    </row>
    <row r="134" spans="1:10" ht="49.75" x14ac:dyDescent="0.2">
      <c r="A134" s="594">
        <v>81</v>
      </c>
      <c r="B134" s="594" t="s">
        <v>2552</v>
      </c>
      <c r="C134" s="594" t="s">
        <v>2553</v>
      </c>
      <c r="D134" s="595">
        <v>58877</v>
      </c>
      <c r="E134" s="595">
        <v>58877</v>
      </c>
      <c r="F134" s="595">
        <v>0</v>
      </c>
      <c r="G134" s="594" t="s">
        <v>2551</v>
      </c>
      <c r="H134" s="594"/>
      <c r="I134" s="594" t="s">
        <v>2554</v>
      </c>
      <c r="J134" s="595"/>
    </row>
    <row r="135" spans="1:10" ht="99.5" x14ac:dyDescent="0.2">
      <c r="A135" s="594">
        <v>82</v>
      </c>
      <c r="B135" s="594" t="s">
        <v>2555</v>
      </c>
      <c r="C135" s="594" t="s">
        <v>2556</v>
      </c>
      <c r="D135" s="595">
        <v>41492</v>
      </c>
      <c r="E135" s="595">
        <v>41492</v>
      </c>
      <c r="F135" s="595">
        <v>0</v>
      </c>
      <c r="G135" s="594" t="s">
        <v>2557</v>
      </c>
      <c r="H135" s="594"/>
      <c r="I135" s="594" t="s">
        <v>2290</v>
      </c>
      <c r="J135" s="595"/>
    </row>
    <row r="136" spans="1:10" ht="99.5" x14ac:dyDescent="0.2">
      <c r="A136" s="594">
        <v>83</v>
      </c>
      <c r="B136" s="594" t="s">
        <v>2558</v>
      </c>
      <c r="C136" s="594" t="s">
        <v>2559</v>
      </c>
      <c r="D136" s="595">
        <v>54607</v>
      </c>
      <c r="E136" s="595">
        <v>45854.68</v>
      </c>
      <c r="F136" s="595">
        <v>8752.32</v>
      </c>
      <c r="G136" s="594" t="s">
        <v>2560</v>
      </c>
      <c r="H136" s="594"/>
      <c r="I136" s="594" t="s">
        <v>2290</v>
      </c>
      <c r="J136" s="595"/>
    </row>
    <row r="137" spans="1:10" ht="99.5" x14ac:dyDescent="0.2">
      <c r="A137" s="594">
        <v>84</v>
      </c>
      <c r="B137" s="594" t="s">
        <v>2561</v>
      </c>
      <c r="C137" s="594" t="s">
        <v>2562</v>
      </c>
      <c r="D137" s="595">
        <v>50537.24</v>
      </c>
      <c r="E137" s="595">
        <v>50537.24</v>
      </c>
      <c r="F137" s="595">
        <v>0</v>
      </c>
      <c r="G137" s="594" t="s">
        <v>2286</v>
      </c>
      <c r="H137" s="594"/>
      <c r="I137" s="594" t="s">
        <v>2290</v>
      </c>
      <c r="J137" s="595"/>
    </row>
    <row r="138" spans="1:10" ht="99.5" x14ac:dyDescent="0.2">
      <c r="A138" s="594">
        <v>85</v>
      </c>
      <c r="B138" s="594" t="s">
        <v>2563</v>
      </c>
      <c r="C138" s="594" t="s">
        <v>2564</v>
      </c>
      <c r="D138" s="595">
        <v>40771</v>
      </c>
      <c r="E138" s="595">
        <v>40771</v>
      </c>
      <c r="F138" s="595">
        <v>0</v>
      </c>
      <c r="G138" s="594" t="s">
        <v>2551</v>
      </c>
      <c r="H138" s="594"/>
      <c r="I138" s="594" t="s">
        <v>2290</v>
      </c>
      <c r="J138" s="595"/>
    </row>
    <row r="139" spans="1:10" ht="99.5" x14ac:dyDescent="0.2">
      <c r="A139" s="594">
        <v>86</v>
      </c>
      <c r="B139" s="594" t="s">
        <v>2565</v>
      </c>
      <c r="C139" s="594" t="s">
        <v>2566</v>
      </c>
      <c r="D139" s="595">
        <v>76845.100000000006</v>
      </c>
      <c r="E139" s="595">
        <v>64316.42</v>
      </c>
      <c r="F139" s="595">
        <v>12528.68</v>
      </c>
      <c r="G139" s="594" t="s">
        <v>2286</v>
      </c>
      <c r="H139" s="594"/>
      <c r="I139" s="594" t="s">
        <v>2290</v>
      </c>
      <c r="J139" s="595"/>
    </row>
    <row r="140" spans="1:10" ht="99.5" x14ac:dyDescent="0.2">
      <c r="A140" s="594">
        <v>87</v>
      </c>
      <c r="B140" s="594" t="s">
        <v>2567</v>
      </c>
      <c r="C140" s="594" t="s">
        <v>2568</v>
      </c>
      <c r="D140" s="595">
        <v>41492</v>
      </c>
      <c r="E140" s="595">
        <v>41492</v>
      </c>
      <c r="F140" s="595">
        <v>0</v>
      </c>
      <c r="G140" s="594" t="s">
        <v>2557</v>
      </c>
      <c r="H140" s="594"/>
      <c r="I140" s="594" t="s">
        <v>2290</v>
      </c>
      <c r="J140" s="595"/>
    </row>
    <row r="141" spans="1:10" ht="49.75" x14ac:dyDescent="0.2">
      <c r="A141" s="594">
        <v>88</v>
      </c>
      <c r="B141" s="594" t="s">
        <v>2569</v>
      </c>
      <c r="C141" s="594" t="s">
        <v>2570</v>
      </c>
      <c r="D141" s="595">
        <v>77497.8</v>
      </c>
      <c r="E141" s="595">
        <v>77497.8</v>
      </c>
      <c r="F141" s="595">
        <v>0</v>
      </c>
      <c r="G141" s="594" t="s">
        <v>2286</v>
      </c>
      <c r="H141" s="594"/>
      <c r="I141" s="594" t="s">
        <v>2554</v>
      </c>
      <c r="J141" s="595"/>
    </row>
    <row r="142" spans="1:10" ht="99.5" x14ac:dyDescent="0.2">
      <c r="A142" s="594">
        <v>89</v>
      </c>
      <c r="B142" s="594" t="s">
        <v>2571</v>
      </c>
      <c r="C142" s="594" t="s">
        <v>2572</v>
      </c>
      <c r="D142" s="595">
        <v>49925.64</v>
      </c>
      <c r="E142" s="595">
        <v>38481.75</v>
      </c>
      <c r="F142" s="595">
        <v>11443.89</v>
      </c>
      <c r="G142" s="594" t="s">
        <v>2573</v>
      </c>
      <c r="H142" s="594"/>
      <c r="I142" s="594" t="s">
        <v>2290</v>
      </c>
      <c r="J142" s="595"/>
    </row>
    <row r="143" spans="1:10" ht="99.5" x14ac:dyDescent="0.2">
      <c r="A143" s="594">
        <v>90</v>
      </c>
      <c r="B143" s="594" t="s">
        <v>2574</v>
      </c>
      <c r="C143" s="594" t="s">
        <v>2575</v>
      </c>
      <c r="D143" s="595">
        <v>40771</v>
      </c>
      <c r="E143" s="595">
        <v>40771</v>
      </c>
      <c r="F143" s="595">
        <v>0</v>
      </c>
      <c r="G143" s="594" t="s">
        <v>2551</v>
      </c>
      <c r="H143" s="594"/>
      <c r="I143" s="594" t="s">
        <v>2290</v>
      </c>
      <c r="J143" s="595"/>
    </row>
    <row r="144" spans="1:10" ht="99.5" x14ac:dyDescent="0.2">
      <c r="A144" s="594">
        <v>91</v>
      </c>
      <c r="B144" s="594" t="s">
        <v>2576</v>
      </c>
      <c r="C144" s="594" t="s">
        <v>2577</v>
      </c>
      <c r="D144" s="595">
        <v>40771</v>
      </c>
      <c r="E144" s="595">
        <v>40771</v>
      </c>
      <c r="F144" s="595">
        <v>0</v>
      </c>
      <c r="G144" s="594" t="s">
        <v>2551</v>
      </c>
      <c r="H144" s="594"/>
      <c r="I144" s="594" t="s">
        <v>2290</v>
      </c>
      <c r="J144" s="595"/>
    </row>
    <row r="145" spans="1:10" ht="99.5" x14ac:dyDescent="0.2">
      <c r="A145" s="594">
        <v>92</v>
      </c>
      <c r="B145" s="594" t="s">
        <v>2578</v>
      </c>
      <c r="C145" s="594" t="s">
        <v>2579</v>
      </c>
      <c r="D145" s="595">
        <v>40771</v>
      </c>
      <c r="E145" s="595">
        <v>40771</v>
      </c>
      <c r="F145" s="595">
        <v>0</v>
      </c>
      <c r="G145" s="594" t="s">
        <v>2551</v>
      </c>
      <c r="H145" s="594"/>
      <c r="I145" s="594" t="s">
        <v>2290</v>
      </c>
      <c r="J145" s="595"/>
    </row>
    <row r="146" spans="1:10" ht="99.5" x14ac:dyDescent="0.2">
      <c r="A146" s="594">
        <v>93</v>
      </c>
      <c r="B146" s="594" t="s">
        <v>2580</v>
      </c>
      <c r="C146" s="594" t="s">
        <v>2541</v>
      </c>
      <c r="D146" s="595">
        <v>49482</v>
      </c>
      <c r="E146" s="595">
        <v>49482</v>
      </c>
      <c r="F146" s="595">
        <v>0</v>
      </c>
      <c r="G146" s="594" t="s">
        <v>2560</v>
      </c>
      <c r="H146" s="594"/>
      <c r="I146" s="594" t="s">
        <v>2290</v>
      </c>
      <c r="J146" s="595"/>
    </row>
    <row r="147" spans="1:10" ht="49.75" x14ac:dyDescent="0.2">
      <c r="A147" s="594">
        <v>94</v>
      </c>
      <c r="B147" s="594" t="s">
        <v>2581</v>
      </c>
      <c r="C147" s="594" t="s">
        <v>2582</v>
      </c>
      <c r="D147" s="595">
        <v>106097.85</v>
      </c>
      <c r="E147" s="595">
        <v>106097.85</v>
      </c>
      <c r="F147" s="595">
        <v>0</v>
      </c>
      <c r="G147" s="594" t="s">
        <v>2269</v>
      </c>
      <c r="H147" s="594"/>
      <c r="I147" s="594" t="s">
        <v>2554</v>
      </c>
      <c r="J147" s="595"/>
    </row>
    <row r="148" spans="1:10" ht="49.75" x14ac:dyDescent="0.2">
      <c r="A148" s="594">
        <v>95</v>
      </c>
      <c r="B148" s="594" t="s">
        <v>2583</v>
      </c>
      <c r="C148" s="594" t="s">
        <v>2584</v>
      </c>
      <c r="D148" s="595">
        <v>99812.76</v>
      </c>
      <c r="E148" s="595">
        <v>99812.76</v>
      </c>
      <c r="F148" s="595">
        <v>0</v>
      </c>
      <c r="G148" s="594" t="s">
        <v>2283</v>
      </c>
      <c r="H148" s="594"/>
      <c r="I148" s="594" t="s">
        <v>2554</v>
      </c>
      <c r="J148" s="595"/>
    </row>
    <row r="149" spans="1:10" ht="49.75" x14ac:dyDescent="0.2">
      <c r="A149" s="594">
        <v>96</v>
      </c>
      <c r="B149" s="594" t="s">
        <v>2585</v>
      </c>
      <c r="C149" s="594" t="s">
        <v>2586</v>
      </c>
      <c r="D149" s="595">
        <v>41836.480000000003</v>
      </c>
      <c r="E149" s="595">
        <v>41836.480000000003</v>
      </c>
      <c r="F149" s="595">
        <v>0</v>
      </c>
      <c r="G149" s="594" t="s">
        <v>2587</v>
      </c>
      <c r="H149" s="594"/>
      <c r="I149" s="594" t="s">
        <v>2554</v>
      </c>
      <c r="J149" s="595"/>
    </row>
    <row r="150" spans="1:10" ht="49.75" x14ac:dyDescent="0.2">
      <c r="A150" s="594">
        <v>97</v>
      </c>
      <c r="B150" s="594" t="s">
        <v>2588</v>
      </c>
      <c r="C150" s="594" t="s">
        <v>2589</v>
      </c>
      <c r="D150" s="595">
        <v>43120</v>
      </c>
      <c r="E150" s="595">
        <v>43120</v>
      </c>
      <c r="F150" s="595">
        <v>0</v>
      </c>
      <c r="G150" s="594" t="s">
        <v>2289</v>
      </c>
      <c r="H150" s="594"/>
      <c r="I150" s="594" t="s">
        <v>2554</v>
      </c>
      <c r="J150" s="595"/>
    </row>
    <row r="151" spans="1:10" ht="49.75" x14ac:dyDescent="0.2">
      <c r="A151" s="594">
        <v>98</v>
      </c>
      <c r="B151" s="594" t="s">
        <v>2590</v>
      </c>
      <c r="C151" s="594" t="s">
        <v>2591</v>
      </c>
      <c r="D151" s="595">
        <v>95999</v>
      </c>
      <c r="E151" s="595">
        <v>95999</v>
      </c>
      <c r="F151" s="595">
        <v>0</v>
      </c>
      <c r="G151" s="594" t="s">
        <v>2289</v>
      </c>
      <c r="H151" s="594"/>
      <c r="I151" s="594" t="s">
        <v>2554</v>
      </c>
      <c r="J151" s="595"/>
    </row>
    <row r="152" spans="1:10" ht="49.75" x14ac:dyDescent="0.2">
      <c r="A152" s="594">
        <v>99</v>
      </c>
      <c r="B152" s="594" t="s">
        <v>2592</v>
      </c>
      <c r="C152" s="594" t="s">
        <v>2593</v>
      </c>
      <c r="D152" s="595">
        <v>86660.73</v>
      </c>
      <c r="E152" s="595">
        <v>86660.73</v>
      </c>
      <c r="F152" s="595">
        <v>0</v>
      </c>
      <c r="G152" s="594" t="s">
        <v>2277</v>
      </c>
      <c r="H152" s="594"/>
      <c r="I152" s="594" t="s">
        <v>2294</v>
      </c>
      <c r="J152" s="595"/>
    </row>
    <row r="153" spans="1:10" ht="49.75" x14ac:dyDescent="0.2">
      <c r="A153" s="594">
        <v>100</v>
      </c>
      <c r="B153" s="594" t="s">
        <v>2594</v>
      </c>
      <c r="C153" s="594" t="s">
        <v>2541</v>
      </c>
      <c r="D153" s="595">
        <v>69060</v>
      </c>
      <c r="E153" s="595">
        <v>69060</v>
      </c>
      <c r="F153" s="595">
        <v>0</v>
      </c>
      <c r="G153" s="594" t="s">
        <v>2293</v>
      </c>
      <c r="H153" s="594"/>
      <c r="I153" s="594" t="s">
        <v>2294</v>
      </c>
      <c r="J153" s="595"/>
    </row>
    <row r="154" spans="1:10" ht="49.75" x14ac:dyDescent="0.2">
      <c r="A154" s="594">
        <v>101</v>
      </c>
      <c r="B154" s="594" t="s">
        <v>2595</v>
      </c>
      <c r="C154" s="594" t="s">
        <v>2541</v>
      </c>
      <c r="D154" s="595">
        <v>69050</v>
      </c>
      <c r="E154" s="595">
        <v>69050</v>
      </c>
      <c r="F154" s="595">
        <v>0</v>
      </c>
      <c r="G154" s="594" t="s">
        <v>2293</v>
      </c>
      <c r="H154" s="594"/>
      <c r="I154" s="594" t="s">
        <v>2294</v>
      </c>
      <c r="J154" s="595"/>
    </row>
    <row r="155" spans="1:10" ht="49.75" x14ac:dyDescent="0.2">
      <c r="A155" s="594">
        <v>102</v>
      </c>
      <c r="B155" s="594" t="s">
        <v>2596</v>
      </c>
      <c r="C155" s="594" t="s">
        <v>2597</v>
      </c>
      <c r="D155" s="595">
        <v>70200</v>
      </c>
      <c r="E155" s="595">
        <v>70200</v>
      </c>
      <c r="F155" s="595">
        <v>0</v>
      </c>
      <c r="G155" s="594" t="s">
        <v>2293</v>
      </c>
      <c r="H155" s="594"/>
      <c r="I155" s="594" t="s">
        <v>2294</v>
      </c>
      <c r="J155" s="595"/>
    </row>
    <row r="156" spans="1:10" ht="49.75" x14ac:dyDescent="0.2">
      <c r="A156" s="594">
        <v>103</v>
      </c>
      <c r="B156" s="594" t="s">
        <v>2598</v>
      </c>
      <c r="C156" s="594" t="s">
        <v>2599</v>
      </c>
      <c r="D156" s="595">
        <v>55940</v>
      </c>
      <c r="E156" s="595">
        <v>55940</v>
      </c>
      <c r="F156" s="595">
        <v>0</v>
      </c>
      <c r="G156" s="594" t="s">
        <v>2289</v>
      </c>
      <c r="H156" s="594"/>
      <c r="I156" s="594" t="s">
        <v>2294</v>
      </c>
      <c r="J156" s="595"/>
    </row>
    <row r="157" spans="1:10" ht="49.75" x14ac:dyDescent="0.2">
      <c r="A157" s="594">
        <v>104</v>
      </c>
      <c r="B157" s="594" t="s">
        <v>2600</v>
      </c>
      <c r="C157" s="594" t="s">
        <v>2601</v>
      </c>
      <c r="D157" s="595">
        <v>63390</v>
      </c>
      <c r="E157" s="595">
        <v>63390</v>
      </c>
      <c r="F157" s="595">
        <v>0</v>
      </c>
      <c r="G157" s="594" t="s">
        <v>2293</v>
      </c>
      <c r="H157" s="594"/>
      <c r="I157" s="594" t="s">
        <v>2294</v>
      </c>
      <c r="J157" s="595"/>
    </row>
    <row r="158" spans="1:10" ht="49.75" x14ac:dyDescent="0.2">
      <c r="A158" s="594">
        <v>105</v>
      </c>
      <c r="B158" s="594" t="s">
        <v>2602</v>
      </c>
      <c r="C158" s="594" t="s">
        <v>2603</v>
      </c>
      <c r="D158" s="595">
        <v>51840</v>
      </c>
      <c r="E158" s="595">
        <v>51840</v>
      </c>
      <c r="F158" s="595">
        <v>0</v>
      </c>
      <c r="G158" s="594" t="s">
        <v>2293</v>
      </c>
      <c r="H158" s="594"/>
      <c r="I158" s="594" t="s">
        <v>2294</v>
      </c>
      <c r="J158" s="595"/>
    </row>
    <row r="159" spans="1:10" ht="49.75" x14ac:dyDescent="0.2">
      <c r="A159" s="594">
        <v>106</v>
      </c>
      <c r="B159" s="594" t="s">
        <v>2604</v>
      </c>
      <c r="C159" s="594" t="s">
        <v>2605</v>
      </c>
      <c r="D159" s="595">
        <v>69050</v>
      </c>
      <c r="E159" s="595">
        <v>69050</v>
      </c>
      <c r="F159" s="595">
        <v>0</v>
      </c>
      <c r="G159" s="594" t="s">
        <v>2293</v>
      </c>
      <c r="H159" s="594"/>
      <c r="I159" s="594" t="s">
        <v>2294</v>
      </c>
      <c r="J159" s="595"/>
    </row>
    <row r="160" spans="1:10" ht="49.75" x14ac:dyDescent="0.2">
      <c r="A160" s="594">
        <v>107</v>
      </c>
      <c r="B160" s="594" t="s">
        <v>2606</v>
      </c>
      <c r="C160" s="594" t="s">
        <v>2607</v>
      </c>
      <c r="D160" s="595">
        <v>42040</v>
      </c>
      <c r="E160" s="595">
        <v>42040</v>
      </c>
      <c r="F160" s="595">
        <v>0</v>
      </c>
      <c r="G160" s="594" t="s">
        <v>2277</v>
      </c>
      <c r="H160" s="594"/>
      <c r="I160" s="594" t="s">
        <v>2294</v>
      </c>
      <c r="J160" s="595"/>
    </row>
    <row r="161" spans="1:10" ht="49.75" x14ac:dyDescent="0.2">
      <c r="A161" s="594">
        <v>108</v>
      </c>
      <c r="B161" s="594" t="s">
        <v>2608</v>
      </c>
      <c r="C161" s="594" t="s">
        <v>2609</v>
      </c>
      <c r="D161" s="595">
        <v>51720</v>
      </c>
      <c r="E161" s="595">
        <v>51720</v>
      </c>
      <c r="F161" s="595">
        <v>0</v>
      </c>
      <c r="G161" s="594" t="s">
        <v>2551</v>
      </c>
      <c r="H161" s="594"/>
      <c r="I161" s="594" t="s">
        <v>2294</v>
      </c>
      <c r="J161" s="595"/>
    </row>
    <row r="162" spans="1:10" ht="49.75" x14ac:dyDescent="0.2">
      <c r="A162" s="594">
        <v>109</v>
      </c>
      <c r="B162" s="594" t="s">
        <v>2610</v>
      </c>
      <c r="C162" s="594" t="s">
        <v>2611</v>
      </c>
      <c r="D162" s="595">
        <v>57447</v>
      </c>
      <c r="E162" s="595">
        <v>57447</v>
      </c>
      <c r="F162" s="595">
        <v>0</v>
      </c>
      <c r="G162" s="594" t="s">
        <v>2273</v>
      </c>
      <c r="H162" s="594"/>
      <c r="I162" s="594" t="s">
        <v>2294</v>
      </c>
      <c r="J162" s="595"/>
    </row>
    <row r="163" spans="1:10" ht="49.75" x14ac:dyDescent="0.2">
      <c r="A163" s="594">
        <v>110</v>
      </c>
      <c r="B163" s="594" t="s">
        <v>2612</v>
      </c>
      <c r="C163" s="594" t="s">
        <v>2613</v>
      </c>
      <c r="D163" s="595">
        <v>45400</v>
      </c>
      <c r="E163" s="595">
        <v>45400</v>
      </c>
      <c r="F163" s="595">
        <v>0</v>
      </c>
      <c r="G163" s="594" t="s">
        <v>2293</v>
      </c>
      <c r="H163" s="594"/>
      <c r="I163" s="594" t="s">
        <v>2294</v>
      </c>
      <c r="J163" s="595"/>
    </row>
    <row r="164" spans="1:10" ht="49.75" x14ac:dyDescent="0.2">
      <c r="A164" s="594">
        <v>111</v>
      </c>
      <c r="B164" s="594" t="s">
        <v>2614</v>
      </c>
      <c r="C164" s="594" t="s">
        <v>2613</v>
      </c>
      <c r="D164" s="595">
        <v>45400</v>
      </c>
      <c r="E164" s="595">
        <v>45400</v>
      </c>
      <c r="F164" s="595">
        <v>0</v>
      </c>
      <c r="G164" s="594" t="s">
        <v>2293</v>
      </c>
      <c r="H164" s="594"/>
      <c r="I164" s="594" t="s">
        <v>2294</v>
      </c>
      <c r="J164" s="595"/>
    </row>
    <row r="165" spans="1:10" ht="49.75" x14ac:dyDescent="0.2">
      <c r="A165" s="594">
        <v>112</v>
      </c>
      <c r="B165" s="594" t="s">
        <v>2615</v>
      </c>
      <c r="C165" s="594" t="s">
        <v>2616</v>
      </c>
      <c r="D165" s="595">
        <v>115300</v>
      </c>
      <c r="E165" s="595">
        <v>0</v>
      </c>
      <c r="F165" s="595">
        <v>115300</v>
      </c>
      <c r="G165" s="594" t="s">
        <v>2293</v>
      </c>
      <c r="H165" s="594"/>
      <c r="I165" s="594" t="s">
        <v>2294</v>
      </c>
      <c r="J165" s="595"/>
    </row>
    <row r="166" spans="1:10" ht="49.75" x14ac:dyDescent="0.2">
      <c r="A166" s="594">
        <v>113</v>
      </c>
      <c r="B166" s="594" t="s">
        <v>2617</v>
      </c>
      <c r="C166" s="594" t="s">
        <v>2616</v>
      </c>
      <c r="D166" s="595">
        <v>115300</v>
      </c>
      <c r="E166" s="595">
        <v>0</v>
      </c>
      <c r="F166" s="595">
        <v>115300</v>
      </c>
      <c r="G166" s="594" t="s">
        <v>2293</v>
      </c>
      <c r="H166" s="594"/>
      <c r="I166" s="594" t="s">
        <v>2294</v>
      </c>
      <c r="J166" s="595"/>
    </row>
    <row r="167" spans="1:10" ht="49.75" x14ac:dyDescent="0.2">
      <c r="A167" s="594">
        <v>114</v>
      </c>
      <c r="B167" s="594" t="s">
        <v>2618</v>
      </c>
      <c r="C167" s="594" t="s">
        <v>2619</v>
      </c>
      <c r="D167" s="595">
        <v>40160.620000000003</v>
      </c>
      <c r="E167" s="595">
        <v>40160.620000000003</v>
      </c>
      <c r="F167" s="595">
        <v>0</v>
      </c>
      <c r="G167" s="594" t="s">
        <v>2286</v>
      </c>
      <c r="H167" s="594"/>
      <c r="I167" s="594" t="s">
        <v>2294</v>
      </c>
      <c r="J167" s="595"/>
    </row>
    <row r="168" spans="1:10" ht="49.75" x14ac:dyDescent="0.2">
      <c r="A168" s="594">
        <v>115</v>
      </c>
      <c r="B168" s="594" t="s">
        <v>2620</v>
      </c>
      <c r="C168" s="594" t="s">
        <v>2621</v>
      </c>
      <c r="D168" s="595">
        <v>49500</v>
      </c>
      <c r="E168" s="595">
        <v>49500</v>
      </c>
      <c r="F168" s="595">
        <v>0</v>
      </c>
      <c r="G168" s="594" t="s">
        <v>2286</v>
      </c>
      <c r="H168" s="594"/>
      <c r="I168" s="594" t="s">
        <v>2294</v>
      </c>
      <c r="J168" s="595"/>
    </row>
    <row r="169" spans="1:10" ht="49.75" x14ac:dyDescent="0.2">
      <c r="A169" s="594">
        <v>116</v>
      </c>
      <c r="B169" s="594" t="s">
        <v>2622</v>
      </c>
      <c r="C169" s="594" t="s">
        <v>2623</v>
      </c>
      <c r="D169" s="595">
        <v>72970</v>
      </c>
      <c r="E169" s="595">
        <v>72970</v>
      </c>
      <c r="F169" s="595">
        <v>0</v>
      </c>
      <c r="G169" s="594" t="s">
        <v>2293</v>
      </c>
      <c r="H169" s="594"/>
      <c r="I169" s="594" t="s">
        <v>2294</v>
      </c>
      <c r="J169" s="595"/>
    </row>
    <row r="170" spans="1:10" ht="49.75" x14ac:dyDescent="0.2">
      <c r="A170" s="594">
        <v>117</v>
      </c>
      <c r="B170" s="594" t="s">
        <v>2624</v>
      </c>
      <c r="C170" s="594" t="s">
        <v>2625</v>
      </c>
      <c r="D170" s="595">
        <v>129999</v>
      </c>
      <c r="E170" s="595">
        <v>0</v>
      </c>
      <c r="F170" s="595">
        <v>129999</v>
      </c>
      <c r="G170" s="594" t="s">
        <v>2293</v>
      </c>
      <c r="H170" s="594"/>
      <c r="I170" s="594" t="s">
        <v>2294</v>
      </c>
      <c r="J170" s="595"/>
    </row>
    <row r="171" spans="1:10" ht="65.150000000000006" customHeight="1" x14ac:dyDescent="0.25">
      <c r="A171" s="646" t="s">
        <v>2626</v>
      </c>
      <c r="B171" s="647"/>
      <c r="C171" s="647"/>
      <c r="D171" s="596">
        <v>3167456.71</v>
      </c>
      <c r="E171" s="596">
        <v>2774132.82</v>
      </c>
      <c r="F171" s="596">
        <v>393323.89</v>
      </c>
      <c r="G171" s="597"/>
      <c r="H171" s="597"/>
      <c r="I171" s="597"/>
      <c r="J171" s="596"/>
    </row>
    <row r="172" spans="1:10" ht="26.2" customHeight="1" x14ac:dyDescent="0.2">
      <c r="A172" s="644" t="s">
        <v>2627</v>
      </c>
      <c r="B172" s="645"/>
      <c r="C172" s="645"/>
      <c r="D172" s="645"/>
      <c r="E172" s="645"/>
      <c r="F172" s="645"/>
      <c r="G172" s="645"/>
      <c r="H172" s="645"/>
      <c r="I172" s="645"/>
      <c r="J172" s="645"/>
    </row>
    <row r="173" spans="1:10" ht="62.2" x14ac:dyDescent="0.2">
      <c r="A173" s="594">
        <v>118</v>
      </c>
      <c r="B173" s="594" t="s">
        <v>2628</v>
      </c>
      <c r="C173" s="594" t="s">
        <v>2629</v>
      </c>
      <c r="D173" s="595">
        <v>54953.01</v>
      </c>
      <c r="E173" s="595">
        <v>54953.01</v>
      </c>
      <c r="F173" s="595">
        <v>0</v>
      </c>
      <c r="G173" s="594" t="s">
        <v>2496</v>
      </c>
      <c r="H173" s="594"/>
      <c r="I173" s="594" t="s">
        <v>2501</v>
      </c>
      <c r="J173" s="595"/>
    </row>
    <row r="174" spans="1:10" ht="62.2" x14ac:dyDescent="0.2">
      <c r="A174" s="594">
        <v>119</v>
      </c>
      <c r="B174" s="594" t="s">
        <v>2630</v>
      </c>
      <c r="C174" s="594" t="s">
        <v>2631</v>
      </c>
      <c r="D174" s="595">
        <v>60900</v>
      </c>
      <c r="E174" s="595">
        <v>60900</v>
      </c>
      <c r="F174" s="595">
        <v>0</v>
      </c>
      <c r="G174" s="594" t="s">
        <v>2632</v>
      </c>
      <c r="H174" s="594"/>
      <c r="I174" s="594" t="s">
        <v>2501</v>
      </c>
      <c r="J174" s="595"/>
    </row>
    <row r="175" spans="1:10" ht="62.2" x14ac:dyDescent="0.2">
      <c r="A175" s="594">
        <v>120</v>
      </c>
      <c r="B175" s="594" t="s">
        <v>2633</v>
      </c>
      <c r="C175" s="594" t="s">
        <v>2634</v>
      </c>
      <c r="D175" s="595">
        <v>45767</v>
      </c>
      <c r="E175" s="595">
        <v>45767</v>
      </c>
      <c r="F175" s="595">
        <v>0</v>
      </c>
      <c r="G175" s="594" t="s">
        <v>2635</v>
      </c>
      <c r="H175" s="594"/>
      <c r="I175" s="594" t="s">
        <v>2501</v>
      </c>
      <c r="J175" s="595"/>
    </row>
    <row r="176" spans="1:10" ht="62.2" x14ac:dyDescent="0.2">
      <c r="A176" s="594">
        <v>121</v>
      </c>
      <c r="B176" s="594" t="s">
        <v>2636</v>
      </c>
      <c r="C176" s="594" t="s">
        <v>2637</v>
      </c>
      <c r="D176" s="595">
        <v>49792</v>
      </c>
      <c r="E176" s="595">
        <v>49792</v>
      </c>
      <c r="F176" s="595">
        <v>0</v>
      </c>
      <c r="G176" s="594" t="s">
        <v>2638</v>
      </c>
      <c r="H176" s="594"/>
      <c r="I176" s="594" t="s">
        <v>2501</v>
      </c>
      <c r="J176" s="595"/>
    </row>
    <row r="177" spans="1:10" ht="62.2" x14ac:dyDescent="0.2">
      <c r="A177" s="594">
        <v>122</v>
      </c>
      <c r="B177" s="594" t="s">
        <v>2639</v>
      </c>
      <c r="C177" s="594" t="s">
        <v>2640</v>
      </c>
      <c r="D177" s="595">
        <v>79542.399999999994</v>
      </c>
      <c r="E177" s="595">
        <v>79542.399999999994</v>
      </c>
      <c r="F177" s="595">
        <v>0</v>
      </c>
      <c r="G177" s="594" t="s">
        <v>2641</v>
      </c>
      <c r="H177" s="594"/>
      <c r="I177" s="594" t="s">
        <v>2501</v>
      </c>
      <c r="J177" s="595"/>
    </row>
    <row r="178" spans="1:10" ht="62.2" x14ac:dyDescent="0.2">
      <c r="A178" s="594">
        <v>123</v>
      </c>
      <c r="B178" s="594" t="s">
        <v>2642</v>
      </c>
      <c r="C178" s="594" t="s">
        <v>2643</v>
      </c>
      <c r="D178" s="595">
        <v>65000</v>
      </c>
      <c r="E178" s="595">
        <v>65000</v>
      </c>
      <c r="F178" s="595">
        <v>0</v>
      </c>
      <c r="G178" s="594" t="s">
        <v>2644</v>
      </c>
      <c r="H178" s="594"/>
      <c r="I178" s="594" t="s">
        <v>2501</v>
      </c>
      <c r="J178" s="595"/>
    </row>
    <row r="179" spans="1:10" ht="199" x14ac:dyDescent="0.2">
      <c r="A179" s="594">
        <v>124</v>
      </c>
      <c r="B179" s="594" t="s">
        <v>2645</v>
      </c>
      <c r="C179" s="594" t="s">
        <v>2646</v>
      </c>
      <c r="D179" s="595">
        <v>49700</v>
      </c>
      <c r="E179" s="595">
        <v>49700</v>
      </c>
      <c r="F179" s="595">
        <v>0</v>
      </c>
      <c r="G179" s="594" t="s">
        <v>2647</v>
      </c>
      <c r="H179" s="594"/>
      <c r="I179" s="594" t="s">
        <v>2648</v>
      </c>
      <c r="J179" s="595"/>
    </row>
    <row r="180" spans="1:10" ht="62.2" x14ac:dyDescent="0.2">
      <c r="A180" s="594">
        <v>125</v>
      </c>
      <c r="B180" s="594" t="s">
        <v>2649</v>
      </c>
      <c r="C180" s="594" t="s">
        <v>2650</v>
      </c>
      <c r="D180" s="595">
        <v>40000</v>
      </c>
      <c r="E180" s="595">
        <v>40000</v>
      </c>
      <c r="F180" s="595">
        <v>0</v>
      </c>
      <c r="G180" s="594" t="s">
        <v>2647</v>
      </c>
      <c r="H180" s="594"/>
      <c r="I180" s="594" t="s">
        <v>2501</v>
      </c>
      <c r="J180" s="595"/>
    </row>
    <row r="181" spans="1:10" ht="199" x14ac:dyDescent="0.2">
      <c r="A181" s="594">
        <v>126</v>
      </c>
      <c r="B181" s="594" t="s">
        <v>2651</v>
      </c>
      <c r="C181" s="594" t="s">
        <v>2652</v>
      </c>
      <c r="D181" s="595">
        <v>45300</v>
      </c>
      <c r="E181" s="595">
        <v>45300</v>
      </c>
      <c r="F181" s="595">
        <v>0</v>
      </c>
      <c r="G181" s="594" t="s">
        <v>2647</v>
      </c>
      <c r="H181" s="594"/>
      <c r="I181" s="594" t="s">
        <v>2648</v>
      </c>
      <c r="J181" s="595"/>
    </row>
    <row r="182" spans="1:10" ht="62.2" x14ac:dyDescent="0.2">
      <c r="A182" s="594">
        <v>127</v>
      </c>
      <c r="B182" s="594" t="s">
        <v>2653</v>
      </c>
      <c r="C182" s="594" t="s">
        <v>2654</v>
      </c>
      <c r="D182" s="595">
        <v>113235.4</v>
      </c>
      <c r="E182" s="595">
        <v>113235.4</v>
      </c>
      <c r="F182" s="595">
        <v>0</v>
      </c>
      <c r="G182" s="594" t="s">
        <v>2641</v>
      </c>
      <c r="H182" s="594"/>
      <c r="I182" s="594" t="s">
        <v>2501</v>
      </c>
      <c r="J182" s="595"/>
    </row>
    <row r="183" spans="1:10" ht="62.2" x14ac:dyDescent="0.2">
      <c r="A183" s="594">
        <v>128</v>
      </c>
      <c r="B183" s="594" t="s">
        <v>2655</v>
      </c>
      <c r="C183" s="594" t="s">
        <v>2656</v>
      </c>
      <c r="D183" s="595">
        <v>98700</v>
      </c>
      <c r="E183" s="595">
        <v>98700</v>
      </c>
      <c r="F183" s="595">
        <v>0</v>
      </c>
      <c r="G183" s="594" t="s">
        <v>2496</v>
      </c>
      <c r="H183" s="594"/>
      <c r="I183" s="594" t="s">
        <v>2501</v>
      </c>
      <c r="J183" s="595"/>
    </row>
    <row r="184" spans="1:10" ht="62.2" x14ac:dyDescent="0.2">
      <c r="A184" s="594">
        <v>129</v>
      </c>
      <c r="B184" s="594" t="s">
        <v>2657</v>
      </c>
      <c r="C184" s="594" t="s">
        <v>2658</v>
      </c>
      <c r="D184" s="595">
        <v>63820</v>
      </c>
      <c r="E184" s="595">
        <v>63820</v>
      </c>
      <c r="F184" s="595">
        <v>0</v>
      </c>
      <c r="G184" s="594" t="s">
        <v>2659</v>
      </c>
      <c r="H184" s="594"/>
      <c r="I184" s="594" t="s">
        <v>2660</v>
      </c>
      <c r="J184" s="595"/>
    </row>
    <row r="185" spans="1:10" ht="62.2" x14ac:dyDescent="0.2">
      <c r="A185" s="594">
        <v>130</v>
      </c>
      <c r="B185" s="594" t="s">
        <v>2661</v>
      </c>
      <c r="C185" s="594" t="s">
        <v>2662</v>
      </c>
      <c r="D185" s="595">
        <v>49680</v>
      </c>
      <c r="E185" s="595">
        <v>49680</v>
      </c>
      <c r="F185" s="595">
        <v>0</v>
      </c>
      <c r="G185" s="594" t="s">
        <v>2659</v>
      </c>
      <c r="H185" s="594"/>
      <c r="I185" s="594" t="s">
        <v>2660</v>
      </c>
      <c r="J185" s="595"/>
    </row>
    <row r="186" spans="1:10" ht="62.2" x14ac:dyDescent="0.2">
      <c r="A186" s="594">
        <v>131</v>
      </c>
      <c r="B186" s="594" t="s">
        <v>2663</v>
      </c>
      <c r="C186" s="594" t="s">
        <v>2664</v>
      </c>
      <c r="D186" s="595">
        <v>90430</v>
      </c>
      <c r="E186" s="595">
        <v>90430</v>
      </c>
      <c r="F186" s="595">
        <v>0</v>
      </c>
      <c r="G186" s="594" t="s">
        <v>2659</v>
      </c>
      <c r="H186" s="594"/>
      <c r="I186" s="594" t="s">
        <v>2660</v>
      </c>
      <c r="J186" s="595"/>
    </row>
    <row r="187" spans="1:10" ht="62.2" x14ac:dyDescent="0.2">
      <c r="A187" s="594">
        <v>132</v>
      </c>
      <c r="B187" s="594" t="s">
        <v>2665</v>
      </c>
      <c r="C187" s="594" t="s">
        <v>2666</v>
      </c>
      <c r="D187" s="595">
        <v>121440</v>
      </c>
      <c r="E187" s="595">
        <v>121440</v>
      </c>
      <c r="F187" s="595">
        <v>0</v>
      </c>
      <c r="G187" s="594" t="s">
        <v>2659</v>
      </c>
      <c r="H187" s="594"/>
      <c r="I187" s="594" t="s">
        <v>2660</v>
      </c>
      <c r="J187" s="595"/>
    </row>
    <row r="188" spans="1:10" ht="62.2" x14ac:dyDescent="0.2">
      <c r="A188" s="594">
        <v>133</v>
      </c>
      <c r="B188" s="594" t="s">
        <v>2667</v>
      </c>
      <c r="C188" s="594" t="s">
        <v>2668</v>
      </c>
      <c r="D188" s="595">
        <v>79252.28</v>
      </c>
      <c r="E188" s="595">
        <v>79252.28</v>
      </c>
      <c r="F188" s="595">
        <v>0</v>
      </c>
      <c r="G188" s="594" t="s">
        <v>2659</v>
      </c>
      <c r="H188" s="594"/>
      <c r="I188" s="594" t="s">
        <v>2660</v>
      </c>
      <c r="J188" s="595"/>
    </row>
    <row r="189" spans="1:10" ht="62.2" x14ac:dyDescent="0.2">
      <c r="A189" s="594">
        <v>134</v>
      </c>
      <c r="B189" s="594" t="s">
        <v>2669</v>
      </c>
      <c r="C189" s="594" t="s">
        <v>2670</v>
      </c>
      <c r="D189" s="595">
        <v>44438.27</v>
      </c>
      <c r="E189" s="595">
        <v>44438.27</v>
      </c>
      <c r="F189" s="595">
        <v>0</v>
      </c>
      <c r="G189" s="594" t="s">
        <v>2659</v>
      </c>
      <c r="H189" s="594"/>
      <c r="I189" s="594" t="s">
        <v>2671</v>
      </c>
      <c r="J189" s="595"/>
    </row>
    <row r="190" spans="1:10" ht="62.2" x14ac:dyDescent="0.2">
      <c r="A190" s="594">
        <v>135</v>
      </c>
      <c r="B190" s="594" t="s">
        <v>2672</v>
      </c>
      <c r="C190" s="594" t="s">
        <v>2670</v>
      </c>
      <c r="D190" s="595">
        <v>44438</v>
      </c>
      <c r="E190" s="595">
        <v>44438</v>
      </c>
      <c r="F190" s="595">
        <v>0</v>
      </c>
      <c r="G190" s="594" t="s">
        <v>2659</v>
      </c>
      <c r="H190" s="594"/>
      <c r="I190" s="594" t="s">
        <v>2671</v>
      </c>
      <c r="J190" s="595"/>
    </row>
    <row r="191" spans="1:10" ht="62.2" x14ac:dyDescent="0.2">
      <c r="A191" s="594">
        <v>136</v>
      </c>
      <c r="B191" s="594" t="s">
        <v>2673</v>
      </c>
      <c r="C191" s="594" t="s">
        <v>2674</v>
      </c>
      <c r="D191" s="595">
        <v>51900</v>
      </c>
      <c r="E191" s="595">
        <v>51900</v>
      </c>
      <c r="F191" s="595">
        <v>0</v>
      </c>
      <c r="G191" s="594" t="s">
        <v>2675</v>
      </c>
      <c r="H191" s="594"/>
      <c r="I191" s="594" t="s">
        <v>2671</v>
      </c>
      <c r="J191" s="595"/>
    </row>
    <row r="192" spans="1:10" ht="62.2" x14ac:dyDescent="0.2">
      <c r="A192" s="594">
        <v>137</v>
      </c>
      <c r="B192" s="594" t="s">
        <v>2676</v>
      </c>
      <c r="C192" s="594" t="s">
        <v>2674</v>
      </c>
      <c r="D192" s="595">
        <v>51900</v>
      </c>
      <c r="E192" s="595">
        <v>51900</v>
      </c>
      <c r="F192" s="595">
        <v>0</v>
      </c>
      <c r="G192" s="594" t="s">
        <v>2675</v>
      </c>
      <c r="H192" s="594"/>
      <c r="I192" s="594" t="s">
        <v>2671</v>
      </c>
      <c r="J192" s="595"/>
    </row>
    <row r="193" spans="1:10" ht="62.2" x14ac:dyDescent="0.2">
      <c r="A193" s="594">
        <v>138</v>
      </c>
      <c r="B193" s="594" t="s">
        <v>2677</v>
      </c>
      <c r="C193" s="594" t="s">
        <v>2678</v>
      </c>
      <c r="D193" s="595">
        <v>40190</v>
      </c>
      <c r="E193" s="595">
        <v>40190</v>
      </c>
      <c r="F193" s="595">
        <v>0</v>
      </c>
      <c r="G193" s="594" t="s">
        <v>2679</v>
      </c>
      <c r="H193" s="594"/>
      <c r="I193" s="594" t="s">
        <v>2680</v>
      </c>
      <c r="J193" s="595"/>
    </row>
    <row r="194" spans="1:10" ht="62.2" x14ac:dyDescent="0.2">
      <c r="A194" s="594">
        <v>139</v>
      </c>
      <c r="B194" s="594" t="s">
        <v>2681</v>
      </c>
      <c r="C194" s="594" t="s">
        <v>2678</v>
      </c>
      <c r="D194" s="595">
        <v>40190</v>
      </c>
      <c r="E194" s="595">
        <v>40190</v>
      </c>
      <c r="F194" s="595">
        <v>0</v>
      </c>
      <c r="G194" s="594" t="s">
        <v>2679</v>
      </c>
      <c r="H194" s="594"/>
      <c r="I194" s="594" t="s">
        <v>2680</v>
      </c>
      <c r="J194" s="595"/>
    </row>
    <row r="195" spans="1:10" ht="62.2" x14ac:dyDescent="0.2">
      <c r="A195" s="594">
        <v>140</v>
      </c>
      <c r="B195" s="594" t="s">
        <v>2682</v>
      </c>
      <c r="C195" s="594" t="s">
        <v>2683</v>
      </c>
      <c r="D195" s="595">
        <v>56000</v>
      </c>
      <c r="E195" s="595">
        <v>56000</v>
      </c>
      <c r="F195" s="595">
        <v>0</v>
      </c>
      <c r="G195" s="594" t="s">
        <v>2638</v>
      </c>
      <c r="H195" s="594"/>
      <c r="I195" s="594" t="s">
        <v>2680</v>
      </c>
      <c r="J195" s="595"/>
    </row>
    <row r="196" spans="1:10" ht="62.2" x14ac:dyDescent="0.2">
      <c r="A196" s="594">
        <v>141</v>
      </c>
      <c r="B196" s="594" t="s">
        <v>2684</v>
      </c>
      <c r="C196" s="594" t="s">
        <v>2685</v>
      </c>
      <c r="D196" s="595">
        <v>49999</v>
      </c>
      <c r="E196" s="595">
        <v>49999</v>
      </c>
      <c r="F196" s="595">
        <v>0</v>
      </c>
      <c r="G196" s="594" t="s">
        <v>2679</v>
      </c>
      <c r="H196" s="594"/>
      <c r="I196" s="594" t="s">
        <v>2680</v>
      </c>
      <c r="J196" s="595"/>
    </row>
    <row r="197" spans="1:10" ht="62.2" x14ac:dyDescent="0.2">
      <c r="A197" s="594">
        <v>142</v>
      </c>
      <c r="B197" s="594" t="s">
        <v>2686</v>
      </c>
      <c r="C197" s="594" t="s">
        <v>2687</v>
      </c>
      <c r="D197" s="595">
        <v>52635</v>
      </c>
      <c r="E197" s="595">
        <v>52635</v>
      </c>
      <c r="F197" s="595">
        <v>0</v>
      </c>
      <c r="G197" s="594" t="s">
        <v>2679</v>
      </c>
      <c r="H197" s="594"/>
      <c r="I197" s="594" t="s">
        <v>2680</v>
      </c>
      <c r="J197" s="595"/>
    </row>
    <row r="198" spans="1:10" ht="62.2" x14ac:dyDescent="0.2">
      <c r="A198" s="594">
        <v>143</v>
      </c>
      <c r="B198" s="594" t="s">
        <v>2688</v>
      </c>
      <c r="C198" s="594" t="s">
        <v>2689</v>
      </c>
      <c r="D198" s="595">
        <v>348717.65</v>
      </c>
      <c r="E198" s="595">
        <v>24915.84</v>
      </c>
      <c r="F198" s="595">
        <v>323801.81</v>
      </c>
      <c r="G198" s="594" t="s">
        <v>2690</v>
      </c>
      <c r="H198" s="594"/>
      <c r="I198" s="594" t="s">
        <v>2691</v>
      </c>
      <c r="J198" s="595"/>
    </row>
    <row r="199" spans="1:10" ht="62.2" x14ac:dyDescent="0.2">
      <c r="A199" s="594">
        <v>144</v>
      </c>
      <c r="B199" s="594" t="s">
        <v>2692</v>
      </c>
      <c r="C199" s="594" t="s">
        <v>2689</v>
      </c>
      <c r="D199" s="595">
        <v>348717.65</v>
      </c>
      <c r="E199" s="595">
        <v>24915.84</v>
      </c>
      <c r="F199" s="595">
        <v>323801.81</v>
      </c>
      <c r="G199" s="594" t="s">
        <v>2690</v>
      </c>
      <c r="H199" s="594"/>
      <c r="I199" s="594" t="s">
        <v>2691</v>
      </c>
      <c r="J199" s="595"/>
    </row>
    <row r="200" spans="1:10" ht="62.2" x14ac:dyDescent="0.2">
      <c r="A200" s="594">
        <v>145</v>
      </c>
      <c r="B200" s="594" t="s">
        <v>2693</v>
      </c>
      <c r="C200" s="594" t="s">
        <v>2689</v>
      </c>
      <c r="D200" s="595">
        <v>348717.65</v>
      </c>
      <c r="E200" s="595">
        <v>24915.84</v>
      </c>
      <c r="F200" s="595">
        <v>323801.81</v>
      </c>
      <c r="G200" s="594" t="s">
        <v>2690</v>
      </c>
      <c r="H200" s="594"/>
      <c r="I200" s="594" t="s">
        <v>2691</v>
      </c>
      <c r="J200" s="595"/>
    </row>
    <row r="201" spans="1:10" ht="62.2" x14ac:dyDescent="0.2">
      <c r="A201" s="594">
        <v>146</v>
      </c>
      <c r="B201" s="594" t="s">
        <v>2694</v>
      </c>
      <c r="C201" s="594" t="s">
        <v>2695</v>
      </c>
      <c r="D201" s="595">
        <v>56050.5</v>
      </c>
      <c r="E201" s="595">
        <v>56050.5</v>
      </c>
      <c r="F201" s="595">
        <v>0</v>
      </c>
      <c r="G201" s="594" t="s">
        <v>2679</v>
      </c>
      <c r="H201" s="594"/>
      <c r="I201" s="594" t="s">
        <v>2691</v>
      </c>
      <c r="J201" s="595"/>
    </row>
    <row r="202" spans="1:10" ht="62.2" x14ac:dyDescent="0.2">
      <c r="A202" s="594">
        <v>147</v>
      </c>
      <c r="B202" s="594" t="s">
        <v>2696</v>
      </c>
      <c r="C202" s="594" t="s">
        <v>2695</v>
      </c>
      <c r="D202" s="595">
        <v>56050.5</v>
      </c>
      <c r="E202" s="595">
        <v>56050.5</v>
      </c>
      <c r="F202" s="595">
        <v>0</v>
      </c>
      <c r="G202" s="594" t="s">
        <v>2679</v>
      </c>
      <c r="H202" s="594"/>
      <c r="I202" s="594" t="s">
        <v>2691</v>
      </c>
      <c r="J202" s="595"/>
    </row>
    <row r="203" spans="1:10" ht="62.2" x14ac:dyDescent="0.2">
      <c r="A203" s="594">
        <v>148</v>
      </c>
      <c r="B203" s="594" t="s">
        <v>2697</v>
      </c>
      <c r="C203" s="594" t="s">
        <v>2695</v>
      </c>
      <c r="D203" s="595">
        <v>56050.5</v>
      </c>
      <c r="E203" s="595">
        <v>56050.5</v>
      </c>
      <c r="F203" s="595">
        <v>0</v>
      </c>
      <c r="G203" s="594" t="s">
        <v>2679</v>
      </c>
      <c r="H203" s="594"/>
      <c r="I203" s="594" t="s">
        <v>2691</v>
      </c>
      <c r="J203" s="595"/>
    </row>
    <row r="204" spans="1:10" ht="62.2" x14ac:dyDescent="0.2">
      <c r="A204" s="594">
        <v>149</v>
      </c>
      <c r="B204" s="594" t="s">
        <v>2698</v>
      </c>
      <c r="C204" s="594" t="s">
        <v>2695</v>
      </c>
      <c r="D204" s="595">
        <v>56050.5</v>
      </c>
      <c r="E204" s="595">
        <v>56050.5</v>
      </c>
      <c r="F204" s="595">
        <v>0</v>
      </c>
      <c r="G204" s="594" t="s">
        <v>2679</v>
      </c>
      <c r="H204" s="594"/>
      <c r="I204" s="594" t="s">
        <v>2691</v>
      </c>
      <c r="J204" s="595"/>
    </row>
    <row r="205" spans="1:10" ht="62.2" x14ac:dyDescent="0.2">
      <c r="A205" s="594">
        <v>150</v>
      </c>
      <c r="B205" s="594" t="s">
        <v>2699</v>
      </c>
      <c r="C205" s="594" t="s">
        <v>2695</v>
      </c>
      <c r="D205" s="595">
        <v>56050.5</v>
      </c>
      <c r="E205" s="595">
        <v>56050.5</v>
      </c>
      <c r="F205" s="595">
        <v>0</v>
      </c>
      <c r="G205" s="594" t="s">
        <v>2679</v>
      </c>
      <c r="H205" s="594"/>
      <c r="I205" s="594" t="s">
        <v>2691</v>
      </c>
      <c r="J205" s="595"/>
    </row>
    <row r="206" spans="1:10" ht="62.2" x14ac:dyDescent="0.2">
      <c r="A206" s="594">
        <v>151</v>
      </c>
      <c r="B206" s="594" t="s">
        <v>2700</v>
      </c>
      <c r="C206" s="594" t="s">
        <v>2695</v>
      </c>
      <c r="D206" s="595">
        <v>56050.5</v>
      </c>
      <c r="E206" s="595">
        <v>56050.5</v>
      </c>
      <c r="F206" s="595">
        <v>0</v>
      </c>
      <c r="G206" s="594" t="s">
        <v>2679</v>
      </c>
      <c r="H206" s="594"/>
      <c r="I206" s="594" t="s">
        <v>2691</v>
      </c>
      <c r="J206" s="595"/>
    </row>
    <row r="207" spans="1:10" ht="62.2" x14ac:dyDescent="0.2">
      <c r="A207" s="594">
        <v>152</v>
      </c>
      <c r="B207" s="594" t="s">
        <v>2701</v>
      </c>
      <c r="C207" s="594" t="s">
        <v>2695</v>
      </c>
      <c r="D207" s="595">
        <v>56050.5</v>
      </c>
      <c r="E207" s="595">
        <v>56050.5</v>
      </c>
      <c r="F207" s="595">
        <v>0</v>
      </c>
      <c r="G207" s="594" t="s">
        <v>2679</v>
      </c>
      <c r="H207" s="594"/>
      <c r="I207" s="594" t="s">
        <v>2691</v>
      </c>
      <c r="J207" s="595"/>
    </row>
    <row r="208" spans="1:10" ht="62.2" x14ac:dyDescent="0.2">
      <c r="A208" s="594">
        <v>153</v>
      </c>
      <c r="B208" s="594" t="s">
        <v>2702</v>
      </c>
      <c r="C208" s="594" t="s">
        <v>2695</v>
      </c>
      <c r="D208" s="595">
        <v>56050.5</v>
      </c>
      <c r="E208" s="595">
        <v>56050.5</v>
      </c>
      <c r="F208" s="595">
        <v>0</v>
      </c>
      <c r="G208" s="594" t="s">
        <v>2679</v>
      </c>
      <c r="H208" s="594"/>
      <c r="I208" s="594" t="s">
        <v>2691</v>
      </c>
      <c r="J208" s="595"/>
    </row>
    <row r="209" spans="1:10" ht="62.2" x14ac:dyDescent="0.2">
      <c r="A209" s="594">
        <v>154</v>
      </c>
      <c r="B209" s="594" t="s">
        <v>2703</v>
      </c>
      <c r="C209" s="594" t="s">
        <v>2695</v>
      </c>
      <c r="D209" s="595">
        <v>56050.5</v>
      </c>
      <c r="E209" s="595">
        <v>56050.5</v>
      </c>
      <c r="F209" s="595">
        <v>0</v>
      </c>
      <c r="G209" s="594" t="s">
        <v>2679</v>
      </c>
      <c r="H209" s="594"/>
      <c r="I209" s="594" t="s">
        <v>2691</v>
      </c>
      <c r="J209" s="595"/>
    </row>
    <row r="210" spans="1:10" ht="62.2" x14ac:dyDescent="0.2">
      <c r="A210" s="594">
        <v>155</v>
      </c>
      <c r="B210" s="594" t="s">
        <v>2704</v>
      </c>
      <c r="C210" s="594" t="s">
        <v>2695</v>
      </c>
      <c r="D210" s="595">
        <v>56050.5</v>
      </c>
      <c r="E210" s="595">
        <v>56050.5</v>
      </c>
      <c r="F210" s="595">
        <v>0</v>
      </c>
      <c r="G210" s="594" t="s">
        <v>2679</v>
      </c>
      <c r="H210" s="594"/>
      <c r="I210" s="594" t="s">
        <v>2691</v>
      </c>
      <c r="J210" s="595"/>
    </row>
    <row r="211" spans="1:10" ht="62.2" x14ac:dyDescent="0.2">
      <c r="A211" s="594">
        <v>156</v>
      </c>
      <c r="B211" s="594" t="s">
        <v>2705</v>
      </c>
      <c r="C211" s="594" t="s">
        <v>2695</v>
      </c>
      <c r="D211" s="595">
        <v>56050.5</v>
      </c>
      <c r="E211" s="595">
        <v>56050.5</v>
      </c>
      <c r="F211" s="595">
        <v>0</v>
      </c>
      <c r="G211" s="594" t="s">
        <v>2679</v>
      </c>
      <c r="H211" s="594"/>
      <c r="I211" s="594" t="s">
        <v>2691</v>
      </c>
      <c r="J211" s="595"/>
    </row>
    <row r="212" spans="1:10" ht="62.2" x14ac:dyDescent="0.2">
      <c r="A212" s="594">
        <v>157</v>
      </c>
      <c r="B212" s="594" t="s">
        <v>2706</v>
      </c>
      <c r="C212" s="594" t="s">
        <v>2695</v>
      </c>
      <c r="D212" s="595">
        <v>56050.5</v>
      </c>
      <c r="E212" s="595">
        <v>56050.5</v>
      </c>
      <c r="F212" s="595">
        <v>0</v>
      </c>
      <c r="G212" s="594" t="s">
        <v>2679</v>
      </c>
      <c r="H212" s="594"/>
      <c r="I212" s="594" t="s">
        <v>2691</v>
      </c>
      <c r="J212" s="595"/>
    </row>
    <row r="213" spans="1:10" ht="62.2" x14ac:dyDescent="0.2">
      <c r="A213" s="594">
        <v>158</v>
      </c>
      <c r="B213" s="594" t="s">
        <v>2707</v>
      </c>
      <c r="C213" s="594" t="s">
        <v>2695</v>
      </c>
      <c r="D213" s="595">
        <v>56050.5</v>
      </c>
      <c r="E213" s="595">
        <v>56050.5</v>
      </c>
      <c r="F213" s="595">
        <v>0</v>
      </c>
      <c r="G213" s="594" t="s">
        <v>2679</v>
      </c>
      <c r="H213" s="594"/>
      <c r="I213" s="594" t="s">
        <v>2691</v>
      </c>
      <c r="J213" s="595"/>
    </row>
    <row r="214" spans="1:10" ht="62.2" x14ac:dyDescent="0.2">
      <c r="A214" s="594">
        <v>159</v>
      </c>
      <c r="B214" s="594" t="s">
        <v>2708</v>
      </c>
      <c r="C214" s="594" t="s">
        <v>2695</v>
      </c>
      <c r="D214" s="595">
        <v>56050.5</v>
      </c>
      <c r="E214" s="595">
        <v>56050.5</v>
      </c>
      <c r="F214" s="595">
        <v>0</v>
      </c>
      <c r="G214" s="594" t="s">
        <v>2679</v>
      </c>
      <c r="H214" s="594"/>
      <c r="I214" s="594" t="s">
        <v>2691</v>
      </c>
      <c r="J214" s="595"/>
    </row>
    <row r="215" spans="1:10" ht="62.2" x14ac:dyDescent="0.2">
      <c r="A215" s="594">
        <v>160</v>
      </c>
      <c r="B215" s="594" t="s">
        <v>2709</v>
      </c>
      <c r="C215" s="594" t="s">
        <v>2695</v>
      </c>
      <c r="D215" s="595">
        <v>56050.5</v>
      </c>
      <c r="E215" s="595">
        <v>56050.5</v>
      </c>
      <c r="F215" s="595">
        <v>0</v>
      </c>
      <c r="G215" s="594" t="s">
        <v>2679</v>
      </c>
      <c r="H215" s="594"/>
      <c r="I215" s="594" t="s">
        <v>2691</v>
      </c>
      <c r="J215" s="595"/>
    </row>
    <row r="216" spans="1:10" ht="62.2" x14ac:dyDescent="0.2">
      <c r="A216" s="594">
        <v>161</v>
      </c>
      <c r="B216" s="594" t="s">
        <v>2710</v>
      </c>
      <c r="C216" s="594" t="s">
        <v>2695</v>
      </c>
      <c r="D216" s="595">
        <v>56050.5</v>
      </c>
      <c r="E216" s="595">
        <v>56050.5</v>
      </c>
      <c r="F216" s="595">
        <v>0</v>
      </c>
      <c r="G216" s="594" t="s">
        <v>2679</v>
      </c>
      <c r="H216" s="594"/>
      <c r="I216" s="594" t="s">
        <v>2691</v>
      </c>
      <c r="J216" s="595"/>
    </row>
    <row r="217" spans="1:10" ht="62.2" x14ac:dyDescent="0.2">
      <c r="A217" s="594">
        <v>162</v>
      </c>
      <c r="B217" s="594" t="s">
        <v>2711</v>
      </c>
      <c r="C217" s="594" t="s">
        <v>2695</v>
      </c>
      <c r="D217" s="595">
        <v>56050.5</v>
      </c>
      <c r="E217" s="595">
        <v>56050.5</v>
      </c>
      <c r="F217" s="595">
        <v>0</v>
      </c>
      <c r="G217" s="594" t="s">
        <v>2679</v>
      </c>
      <c r="H217" s="594"/>
      <c r="I217" s="594" t="s">
        <v>2691</v>
      </c>
      <c r="J217" s="595"/>
    </row>
    <row r="218" spans="1:10" ht="62.2" x14ac:dyDescent="0.2">
      <c r="A218" s="594">
        <v>163</v>
      </c>
      <c r="B218" s="594" t="s">
        <v>2712</v>
      </c>
      <c r="C218" s="594" t="s">
        <v>2695</v>
      </c>
      <c r="D218" s="595">
        <v>63004</v>
      </c>
      <c r="E218" s="595">
        <v>63004</v>
      </c>
      <c r="F218" s="595">
        <v>0</v>
      </c>
      <c r="G218" s="594" t="s">
        <v>2679</v>
      </c>
      <c r="H218" s="594"/>
      <c r="I218" s="594" t="s">
        <v>2691</v>
      </c>
      <c r="J218" s="595"/>
    </row>
    <row r="219" spans="1:10" ht="62.2" x14ac:dyDescent="0.2">
      <c r="A219" s="594">
        <v>164</v>
      </c>
      <c r="B219" s="594" t="s">
        <v>2713</v>
      </c>
      <c r="C219" s="594" t="s">
        <v>2695</v>
      </c>
      <c r="D219" s="595">
        <v>63004</v>
      </c>
      <c r="E219" s="595">
        <v>63004</v>
      </c>
      <c r="F219" s="595">
        <v>0</v>
      </c>
      <c r="G219" s="594" t="s">
        <v>2679</v>
      </c>
      <c r="H219" s="594"/>
      <c r="I219" s="594" t="s">
        <v>2691</v>
      </c>
      <c r="J219" s="595"/>
    </row>
    <row r="220" spans="1:10" ht="62.2" x14ac:dyDescent="0.2">
      <c r="A220" s="594">
        <v>165</v>
      </c>
      <c r="B220" s="594" t="s">
        <v>2714</v>
      </c>
      <c r="C220" s="594" t="s">
        <v>2695</v>
      </c>
      <c r="D220" s="595">
        <v>63004</v>
      </c>
      <c r="E220" s="595">
        <v>63004</v>
      </c>
      <c r="F220" s="595">
        <v>0</v>
      </c>
      <c r="G220" s="594" t="s">
        <v>2679</v>
      </c>
      <c r="H220" s="594"/>
      <c r="I220" s="594" t="s">
        <v>2691</v>
      </c>
      <c r="J220" s="595"/>
    </row>
    <row r="221" spans="1:10" ht="62.2" x14ac:dyDescent="0.2">
      <c r="A221" s="594">
        <v>166</v>
      </c>
      <c r="B221" s="594" t="s">
        <v>2715</v>
      </c>
      <c r="C221" s="594" t="s">
        <v>2695</v>
      </c>
      <c r="D221" s="595">
        <v>63004</v>
      </c>
      <c r="E221" s="595">
        <v>63004</v>
      </c>
      <c r="F221" s="595">
        <v>0</v>
      </c>
      <c r="G221" s="594" t="s">
        <v>2679</v>
      </c>
      <c r="H221" s="594"/>
      <c r="I221" s="594" t="s">
        <v>2691</v>
      </c>
      <c r="J221" s="595"/>
    </row>
    <row r="222" spans="1:10" ht="62.2" x14ac:dyDescent="0.2">
      <c r="A222" s="594">
        <v>167</v>
      </c>
      <c r="B222" s="594" t="s">
        <v>2716</v>
      </c>
      <c r="C222" s="594" t="s">
        <v>2695</v>
      </c>
      <c r="D222" s="595">
        <v>63004</v>
      </c>
      <c r="E222" s="595">
        <v>63004</v>
      </c>
      <c r="F222" s="595">
        <v>0</v>
      </c>
      <c r="G222" s="594" t="s">
        <v>2679</v>
      </c>
      <c r="H222" s="594"/>
      <c r="I222" s="594" t="s">
        <v>2691</v>
      </c>
      <c r="J222" s="595"/>
    </row>
    <row r="223" spans="1:10" ht="62.2" x14ac:dyDescent="0.2">
      <c r="A223" s="594">
        <v>168</v>
      </c>
      <c r="B223" s="594" t="s">
        <v>2717</v>
      </c>
      <c r="C223" s="594" t="s">
        <v>2695</v>
      </c>
      <c r="D223" s="595">
        <v>63004</v>
      </c>
      <c r="E223" s="595">
        <v>63004</v>
      </c>
      <c r="F223" s="595">
        <v>0</v>
      </c>
      <c r="G223" s="594" t="s">
        <v>2679</v>
      </c>
      <c r="H223" s="594"/>
      <c r="I223" s="594" t="s">
        <v>2691</v>
      </c>
      <c r="J223" s="595"/>
    </row>
    <row r="224" spans="1:10" ht="62.2" x14ac:dyDescent="0.2">
      <c r="A224" s="594">
        <v>169</v>
      </c>
      <c r="B224" s="594" t="s">
        <v>2718</v>
      </c>
      <c r="C224" s="594" t="s">
        <v>2695</v>
      </c>
      <c r="D224" s="595">
        <v>63004</v>
      </c>
      <c r="E224" s="595">
        <v>63004</v>
      </c>
      <c r="F224" s="595">
        <v>0</v>
      </c>
      <c r="G224" s="594" t="s">
        <v>2679</v>
      </c>
      <c r="H224" s="594"/>
      <c r="I224" s="594" t="s">
        <v>2691</v>
      </c>
      <c r="J224" s="595"/>
    </row>
    <row r="225" spans="1:10" ht="62.2" x14ac:dyDescent="0.2">
      <c r="A225" s="594">
        <v>170</v>
      </c>
      <c r="B225" s="594" t="s">
        <v>2719</v>
      </c>
      <c r="C225" s="594" t="s">
        <v>2695</v>
      </c>
      <c r="D225" s="595">
        <v>63004</v>
      </c>
      <c r="E225" s="595">
        <v>63004</v>
      </c>
      <c r="F225" s="595">
        <v>0</v>
      </c>
      <c r="G225" s="594" t="s">
        <v>2679</v>
      </c>
      <c r="H225" s="594"/>
      <c r="I225" s="594" t="s">
        <v>2691</v>
      </c>
      <c r="J225" s="595"/>
    </row>
    <row r="226" spans="1:10" ht="62.2" x14ac:dyDescent="0.2">
      <c r="A226" s="594">
        <v>171</v>
      </c>
      <c r="B226" s="594" t="s">
        <v>2720</v>
      </c>
      <c r="C226" s="594" t="s">
        <v>2695</v>
      </c>
      <c r="D226" s="595">
        <v>47246.64</v>
      </c>
      <c r="E226" s="595">
        <v>47246.64</v>
      </c>
      <c r="F226" s="595">
        <v>0</v>
      </c>
      <c r="G226" s="594" t="s">
        <v>2690</v>
      </c>
      <c r="H226" s="594"/>
      <c r="I226" s="594" t="s">
        <v>2691</v>
      </c>
      <c r="J226" s="595"/>
    </row>
    <row r="227" spans="1:10" ht="62.2" x14ac:dyDescent="0.2">
      <c r="A227" s="594">
        <v>172</v>
      </c>
      <c r="B227" s="594" t="s">
        <v>2721</v>
      </c>
      <c r="C227" s="594" t="s">
        <v>2695</v>
      </c>
      <c r="D227" s="595">
        <v>47246.64</v>
      </c>
      <c r="E227" s="595">
        <v>47246.64</v>
      </c>
      <c r="F227" s="595">
        <v>0</v>
      </c>
      <c r="G227" s="594" t="s">
        <v>2690</v>
      </c>
      <c r="H227" s="594"/>
      <c r="I227" s="594" t="s">
        <v>2691</v>
      </c>
      <c r="J227" s="595"/>
    </row>
    <row r="228" spans="1:10" ht="62.2" x14ac:dyDescent="0.2">
      <c r="A228" s="594">
        <v>173</v>
      </c>
      <c r="B228" s="594" t="s">
        <v>2722</v>
      </c>
      <c r="C228" s="594" t="s">
        <v>2695</v>
      </c>
      <c r="D228" s="595">
        <v>47246.64</v>
      </c>
      <c r="E228" s="595">
        <v>47246.64</v>
      </c>
      <c r="F228" s="595">
        <v>0</v>
      </c>
      <c r="G228" s="594" t="s">
        <v>2690</v>
      </c>
      <c r="H228" s="594"/>
      <c r="I228" s="594" t="s">
        <v>2691</v>
      </c>
      <c r="J228" s="595"/>
    </row>
    <row r="229" spans="1:10" ht="62.2" x14ac:dyDescent="0.2">
      <c r="A229" s="594">
        <v>174</v>
      </c>
      <c r="B229" s="594" t="s">
        <v>2723</v>
      </c>
      <c r="C229" s="594" t="s">
        <v>2724</v>
      </c>
      <c r="D229" s="595">
        <v>370000</v>
      </c>
      <c r="E229" s="595">
        <v>0</v>
      </c>
      <c r="F229" s="595">
        <v>370000</v>
      </c>
      <c r="G229" s="594" t="s">
        <v>2690</v>
      </c>
      <c r="H229" s="594"/>
      <c r="I229" s="594" t="s">
        <v>2691</v>
      </c>
      <c r="J229" s="595"/>
    </row>
    <row r="230" spans="1:10" ht="65.150000000000006" customHeight="1" x14ac:dyDescent="0.25">
      <c r="A230" s="646" t="s">
        <v>2725</v>
      </c>
      <c r="B230" s="647"/>
      <c r="C230" s="647"/>
      <c r="D230" s="596">
        <v>4553985.7300000004</v>
      </c>
      <c r="E230" s="596">
        <v>3212580.3</v>
      </c>
      <c r="F230" s="596">
        <v>1341405.43</v>
      </c>
      <c r="G230" s="597"/>
      <c r="H230" s="597"/>
      <c r="I230" s="597"/>
      <c r="J230" s="596"/>
    </row>
    <row r="231" spans="1:10" ht="26.2" customHeight="1" x14ac:dyDescent="0.2">
      <c r="A231" s="644" t="s">
        <v>2726</v>
      </c>
      <c r="B231" s="645"/>
      <c r="C231" s="645"/>
      <c r="D231" s="645"/>
      <c r="E231" s="645"/>
      <c r="F231" s="645"/>
      <c r="G231" s="645"/>
      <c r="H231" s="645"/>
      <c r="I231" s="645"/>
      <c r="J231" s="645"/>
    </row>
    <row r="232" spans="1:10" ht="74.650000000000006" x14ac:dyDescent="0.2">
      <c r="A232" s="594">
        <v>175</v>
      </c>
      <c r="B232" s="594" t="s">
        <v>2727</v>
      </c>
      <c r="C232" s="594" t="s">
        <v>2728</v>
      </c>
      <c r="D232" s="595">
        <v>45000</v>
      </c>
      <c r="E232" s="595">
        <v>45000</v>
      </c>
      <c r="F232" s="595">
        <v>0</v>
      </c>
      <c r="G232" s="594" t="s">
        <v>2729</v>
      </c>
      <c r="H232" s="594"/>
      <c r="I232" s="594" t="s">
        <v>2510</v>
      </c>
      <c r="J232" s="595"/>
    </row>
    <row r="233" spans="1:10" ht="74.650000000000006" x14ac:dyDescent="0.2">
      <c r="A233" s="594">
        <v>176</v>
      </c>
      <c r="B233" s="594" t="s">
        <v>2730</v>
      </c>
      <c r="C233" s="594" t="s">
        <v>2541</v>
      </c>
      <c r="D233" s="595">
        <v>40000</v>
      </c>
      <c r="E233" s="595">
        <v>40000</v>
      </c>
      <c r="F233" s="595">
        <v>0</v>
      </c>
      <c r="G233" s="594" t="s">
        <v>2731</v>
      </c>
      <c r="H233" s="594"/>
      <c r="I233" s="594" t="s">
        <v>2510</v>
      </c>
      <c r="J233" s="595"/>
    </row>
    <row r="234" spans="1:10" ht="74.650000000000006" x14ac:dyDescent="0.2">
      <c r="A234" s="594">
        <v>177</v>
      </c>
      <c r="B234" s="594" t="s">
        <v>2732</v>
      </c>
      <c r="C234" s="594" t="s">
        <v>2733</v>
      </c>
      <c r="D234" s="595">
        <v>45000</v>
      </c>
      <c r="E234" s="595">
        <v>45000</v>
      </c>
      <c r="F234" s="595">
        <v>0</v>
      </c>
      <c r="G234" s="594" t="s">
        <v>2734</v>
      </c>
      <c r="H234" s="594"/>
      <c r="I234" s="594" t="s">
        <v>2510</v>
      </c>
      <c r="J234" s="595"/>
    </row>
    <row r="235" spans="1:10" ht="74.650000000000006" x14ac:dyDescent="0.2">
      <c r="A235" s="594">
        <v>178</v>
      </c>
      <c r="B235" s="594" t="s">
        <v>2735</v>
      </c>
      <c r="C235" s="594" t="s">
        <v>2736</v>
      </c>
      <c r="D235" s="595">
        <v>43000</v>
      </c>
      <c r="E235" s="595">
        <v>43000</v>
      </c>
      <c r="F235" s="595">
        <v>0</v>
      </c>
      <c r="G235" s="594" t="s">
        <v>2731</v>
      </c>
      <c r="H235" s="594"/>
      <c r="I235" s="594" t="s">
        <v>2510</v>
      </c>
      <c r="J235" s="595"/>
    </row>
    <row r="236" spans="1:10" ht="111.95" x14ac:dyDescent="0.2">
      <c r="A236" s="594">
        <v>179</v>
      </c>
      <c r="B236" s="594" t="s">
        <v>2737</v>
      </c>
      <c r="C236" s="594" t="s">
        <v>2738</v>
      </c>
      <c r="D236" s="595">
        <v>84000</v>
      </c>
      <c r="E236" s="595">
        <v>60018</v>
      </c>
      <c r="F236" s="595">
        <v>23982</v>
      </c>
      <c r="G236" s="594" t="s">
        <v>2739</v>
      </c>
      <c r="H236" s="594"/>
      <c r="I236" s="594" t="s">
        <v>2312</v>
      </c>
      <c r="J236" s="595"/>
    </row>
    <row r="237" spans="1:10" ht="87.05" x14ac:dyDescent="0.2">
      <c r="A237" s="594">
        <v>180</v>
      </c>
      <c r="B237" s="594" t="s">
        <v>2740</v>
      </c>
      <c r="C237" s="594" t="s">
        <v>2741</v>
      </c>
      <c r="D237" s="595">
        <v>164050</v>
      </c>
      <c r="E237" s="595">
        <v>20972.32</v>
      </c>
      <c r="F237" s="595">
        <v>143077.68</v>
      </c>
      <c r="G237" s="594" t="s">
        <v>2315</v>
      </c>
      <c r="H237" s="594"/>
      <c r="I237" s="594" t="s">
        <v>2742</v>
      </c>
      <c r="J237" s="595"/>
    </row>
    <row r="238" spans="1:10" ht="87.05" x14ac:dyDescent="0.2">
      <c r="A238" s="594">
        <v>181</v>
      </c>
      <c r="B238" s="594" t="s">
        <v>2743</v>
      </c>
      <c r="C238" s="594" t="s">
        <v>2744</v>
      </c>
      <c r="D238" s="595">
        <v>125000</v>
      </c>
      <c r="E238" s="595">
        <v>32747.88</v>
      </c>
      <c r="F238" s="595">
        <v>92252.12</v>
      </c>
      <c r="G238" s="594" t="s">
        <v>2315</v>
      </c>
      <c r="H238" s="594"/>
      <c r="I238" s="594" t="s">
        <v>2742</v>
      </c>
      <c r="J238" s="595"/>
    </row>
    <row r="239" spans="1:10" ht="87.05" x14ac:dyDescent="0.2">
      <c r="A239" s="594">
        <v>182</v>
      </c>
      <c r="B239" s="594" t="s">
        <v>2745</v>
      </c>
      <c r="C239" s="594" t="s">
        <v>2744</v>
      </c>
      <c r="D239" s="595">
        <v>125000</v>
      </c>
      <c r="E239" s="595">
        <v>32747.88</v>
      </c>
      <c r="F239" s="595">
        <v>92252.12</v>
      </c>
      <c r="G239" s="594" t="s">
        <v>2315</v>
      </c>
      <c r="H239" s="594"/>
      <c r="I239" s="594" t="s">
        <v>2742</v>
      </c>
      <c r="J239" s="595"/>
    </row>
    <row r="240" spans="1:10" ht="74.650000000000006" x14ac:dyDescent="0.2">
      <c r="A240" s="594">
        <v>183</v>
      </c>
      <c r="B240" s="594" t="s">
        <v>2746</v>
      </c>
      <c r="C240" s="594" t="s">
        <v>2747</v>
      </c>
      <c r="D240" s="595">
        <v>98000</v>
      </c>
      <c r="E240" s="595">
        <v>98000</v>
      </c>
      <c r="F240" s="595">
        <v>0</v>
      </c>
      <c r="G240" s="594" t="s">
        <v>2315</v>
      </c>
      <c r="H240" s="594"/>
      <c r="I240" s="594" t="s">
        <v>2748</v>
      </c>
      <c r="J240" s="595"/>
    </row>
    <row r="241" spans="1:10" ht="74.650000000000006" x14ac:dyDescent="0.2">
      <c r="A241" s="594">
        <v>184</v>
      </c>
      <c r="B241" s="594" t="s">
        <v>2749</v>
      </c>
      <c r="C241" s="594" t="s">
        <v>2750</v>
      </c>
      <c r="D241" s="595">
        <v>43000</v>
      </c>
      <c r="E241" s="595">
        <v>43000</v>
      </c>
      <c r="F241" s="595">
        <v>0</v>
      </c>
      <c r="G241" s="594" t="s">
        <v>2315</v>
      </c>
      <c r="H241" s="594"/>
      <c r="I241" s="594" t="s">
        <v>2748</v>
      </c>
      <c r="J241" s="595"/>
    </row>
    <row r="242" spans="1:10" ht="87.05" x14ac:dyDescent="0.2">
      <c r="A242" s="594">
        <v>185</v>
      </c>
      <c r="B242" s="594" t="s">
        <v>2751</v>
      </c>
      <c r="C242" s="594" t="s">
        <v>2752</v>
      </c>
      <c r="D242" s="595">
        <v>335000</v>
      </c>
      <c r="E242" s="595">
        <v>91753.67</v>
      </c>
      <c r="F242" s="595">
        <v>243246.33</v>
      </c>
      <c r="G242" s="594" t="s">
        <v>2315</v>
      </c>
      <c r="H242" s="594"/>
      <c r="I242" s="594" t="s">
        <v>2742</v>
      </c>
      <c r="J242" s="595"/>
    </row>
    <row r="243" spans="1:10" ht="87.05" x14ac:dyDescent="0.2">
      <c r="A243" s="594">
        <v>186</v>
      </c>
      <c r="B243" s="594" t="s">
        <v>2753</v>
      </c>
      <c r="C243" s="594" t="s">
        <v>2754</v>
      </c>
      <c r="D243" s="595">
        <v>110000</v>
      </c>
      <c r="E243" s="595">
        <v>40333.26</v>
      </c>
      <c r="F243" s="595">
        <v>69666.740000000005</v>
      </c>
      <c r="G243" s="594" t="s">
        <v>2315</v>
      </c>
      <c r="H243" s="594"/>
      <c r="I243" s="594" t="s">
        <v>2742</v>
      </c>
      <c r="J243" s="595"/>
    </row>
    <row r="244" spans="1:10" ht="74.650000000000006" x14ac:dyDescent="0.2">
      <c r="A244" s="594">
        <v>187</v>
      </c>
      <c r="B244" s="594" t="s">
        <v>2755</v>
      </c>
      <c r="C244" s="594" t="s">
        <v>2756</v>
      </c>
      <c r="D244" s="595">
        <v>315600</v>
      </c>
      <c r="E244" s="595">
        <v>63890.59</v>
      </c>
      <c r="F244" s="595">
        <v>251709.41</v>
      </c>
      <c r="G244" s="594" t="s">
        <v>2757</v>
      </c>
      <c r="H244" s="594"/>
      <c r="I244" s="594" t="s">
        <v>2316</v>
      </c>
      <c r="J244" s="595"/>
    </row>
    <row r="245" spans="1:10" ht="74.650000000000006" x14ac:dyDescent="0.2">
      <c r="A245" s="594">
        <v>188</v>
      </c>
      <c r="B245" s="594" t="s">
        <v>2758</v>
      </c>
      <c r="C245" s="594" t="s">
        <v>2759</v>
      </c>
      <c r="D245" s="595">
        <v>40000</v>
      </c>
      <c r="E245" s="595">
        <v>40000</v>
      </c>
      <c r="F245" s="595">
        <v>0</v>
      </c>
      <c r="G245" s="594" t="s">
        <v>2757</v>
      </c>
      <c r="H245" s="594"/>
      <c r="I245" s="594" t="s">
        <v>2316</v>
      </c>
      <c r="J245" s="595"/>
    </row>
    <row r="246" spans="1:10" ht="74.650000000000006" x14ac:dyDescent="0.2">
      <c r="A246" s="594">
        <v>189</v>
      </c>
      <c r="B246" s="594" t="s">
        <v>2760</v>
      </c>
      <c r="C246" s="594" t="s">
        <v>2761</v>
      </c>
      <c r="D246" s="595">
        <v>40000</v>
      </c>
      <c r="E246" s="595">
        <v>40000</v>
      </c>
      <c r="F246" s="595">
        <v>0</v>
      </c>
      <c r="G246" s="594" t="s">
        <v>2315</v>
      </c>
      <c r="H246" s="594"/>
      <c r="I246" s="594" t="s">
        <v>2316</v>
      </c>
      <c r="J246" s="595"/>
    </row>
    <row r="247" spans="1:10" ht="74.650000000000006" x14ac:dyDescent="0.2">
      <c r="A247" s="594">
        <v>190</v>
      </c>
      <c r="B247" s="594" t="s">
        <v>2762</v>
      </c>
      <c r="C247" s="594" t="s">
        <v>2763</v>
      </c>
      <c r="D247" s="595">
        <v>44900</v>
      </c>
      <c r="E247" s="595">
        <v>44900</v>
      </c>
      <c r="F247" s="595">
        <v>0</v>
      </c>
      <c r="G247" s="594" t="s">
        <v>2757</v>
      </c>
      <c r="H247" s="594"/>
      <c r="I247" s="594" t="s">
        <v>2316</v>
      </c>
      <c r="J247" s="595"/>
    </row>
    <row r="248" spans="1:10" ht="65.150000000000006" customHeight="1" x14ac:dyDescent="0.25">
      <c r="A248" s="646" t="s">
        <v>2764</v>
      </c>
      <c r="B248" s="647"/>
      <c r="C248" s="647"/>
      <c r="D248" s="596">
        <v>1697550</v>
      </c>
      <c r="E248" s="596">
        <v>781363.6</v>
      </c>
      <c r="F248" s="596">
        <v>916186.4</v>
      </c>
      <c r="G248" s="597"/>
      <c r="H248" s="597"/>
      <c r="I248" s="597"/>
      <c r="J248" s="596"/>
    </row>
    <row r="249" spans="1:10" ht="26.2" customHeight="1" x14ac:dyDescent="0.2">
      <c r="A249" s="644" t="s">
        <v>2765</v>
      </c>
      <c r="B249" s="645"/>
      <c r="C249" s="645"/>
      <c r="D249" s="645"/>
      <c r="E249" s="645"/>
      <c r="F249" s="645"/>
      <c r="G249" s="645"/>
      <c r="H249" s="645"/>
      <c r="I249" s="645"/>
      <c r="J249" s="645"/>
    </row>
    <row r="250" spans="1:10" ht="62.2" x14ac:dyDescent="0.2">
      <c r="A250" s="594">
        <v>191</v>
      </c>
      <c r="B250" s="594" t="s">
        <v>2766</v>
      </c>
      <c r="C250" s="594" t="s">
        <v>2767</v>
      </c>
      <c r="D250" s="595">
        <v>52600</v>
      </c>
      <c r="E250" s="595">
        <v>52600</v>
      </c>
      <c r="F250" s="595">
        <v>0</v>
      </c>
      <c r="G250" s="594" t="s">
        <v>2768</v>
      </c>
      <c r="H250" s="594"/>
      <c r="I250" s="594" t="s">
        <v>2769</v>
      </c>
      <c r="J250" s="595"/>
    </row>
    <row r="251" spans="1:10" ht="199" x14ac:dyDescent="0.2">
      <c r="A251" s="594">
        <v>192</v>
      </c>
      <c r="B251" s="594" t="s">
        <v>2770</v>
      </c>
      <c r="C251" s="594" t="s">
        <v>2771</v>
      </c>
      <c r="D251" s="595">
        <v>90000</v>
      </c>
      <c r="E251" s="595">
        <v>90000</v>
      </c>
      <c r="F251" s="595">
        <v>0</v>
      </c>
      <c r="G251" s="594" t="s">
        <v>2772</v>
      </c>
      <c r="H251" s="594"/>
      <c r="I251" s="594" t="s">
        <v>2773</v>
      </c>
      <c r="J251" s="595"/>
    </row>
    <row r="252" spans="1:10" ht="199" x14ac:dyDescent="0.2">
      <c r="A252" s="594">
        <v>193</v>
      </c>
      <c r="B252" s="594" t="s">
        <v>2774</v>
      </c>
      <c r="C252" s="594" t="s">
        <v>2771</v>
      </c>
      <c r="D252" s="595">
        <v>90000</v>
      </c>
      <c r="E252" s="595">
        <v>90000</v>
      </c>
      <c r="F252" s="595">
        <v>0</v>
      </c>
      <c r="G252" s="594" t="s">
        <v>2772</v>
      </c>
      <c r="H252" s="594"/>
      <c r="I252" s="594" t="s">
        <v>2773</v>
      </c>
      <c r="J252" s="595"/>
    </row>
    <row r="253" spans="1:10" ht="62.2" x14ac:dyDescent="0.2">
      <c r="A253" s="594">
        <v>194</v>
      </c>
      <c r="B253" s="594" t="s">
        <v>2775</v>
      </c>
      <c r="C253" s="594" t="s">
        <v>2776</v>
      </c>
      <c r="D253" s="595">
        <v>65000</v>
      </c>
      <c r="E253" s="595">
        <v>65000</v>
      </c>
      <c r="F253" s="595">
        <v>0</v>
      </c>
      <c r="G253" s="594" t="s">
        <v>2777</v>
      </c>
      <c r="H253" s="594"/>
      <c r="I253" s="594" t="s">
        <v>2769</v>
      </c>
      <c r="J253" s="595"/>
    </row>
    <row r="254" spans="1:10" ht="62.2" x14ac:dyDescent="0.2">
      <c r="A254" s="594">
        <v>195</v>
      </c>
      <c r="B254" s="594" t="s">
        <v>2778</v>
      </c>
      <c r="C254" s="594" t="s">
        <v>2779</v>
      </c>
      <c r="D254" s="595">
        <v>59000</v>
      </c>
      <c r="E254" s="595">
        <v>59000</v>
      </c>
      <c r="F254" s="595">
        <v>0</v>
      </c>
      <c r="G254" s="594" t="s">
        <v>2780</v>
      </c>
      <c r="H254" s="594"/>
      <c r="I254" s="594" t="s">
        <v>2769</v>
      </c>
      <c r="J254" s="595"/>
    </row>
    <row r="255" spans="1:10" ht="62.2" x14ac:dyDescent="0.2">
      <c r="A255" s="594">
        <v>196</v>
      </c>
      <c r="B255" s="594" t="s">
        <v>2781</v>
      </c>
      <c r="C255" s="594" t="s">
        <v>2782</v>
      </c>
      <c r="D255" s="595">
        <v>72824</v>
      </c>
      <c r="E255" s="595">
        <v>72824</v>
      </c>
      <c r="F255" s="595">
        <v>0</v>
      </c>
      <c r="G255" s="594" t="s">
        <v>2768</v>
      </c>
      <c r="H255" s="594"/>
      <c r="I255" s="594" t="s">
        <v>2769</v>
      </c>
      <c r="J255" s="595"/>
    </row>
    <row r="256" spans="1:10" ht="62.2" x14ac:dyDescent="0.2">
      <c r="A256" s="594">
        <v>197</v>
      </c>
      <c r="B256" s="594" t="s">
        <v>2783</v>
      </c>
      <c r="C256" s="594" t="s">
        <v>2784</v>
      </c>
      <c r="D256" s="595">
        <v>63735.42</v>
      </c>
      <c r="E256" s="595">
        <v>63411.09</v>
      </c>
      <c r="F256" s="595">
        <v>324.33</v>
      </c>
      <c r="G256" s="594" t="s">
        <v>2785</v>
      </c>
      <c r="H256" s="594"/>
      <c r="I256" s="594" t="s">
        <v>2769</v>
      </c>
      <c r="J256" s="595"/>
    </row>
    <row r="257" spans="1:10" ht="62.2" x14ac:dyDescent="0.2">
      <c r="A257" s="594">
        <v>198</v>
      </c>
      <c r="B257" s="594" t="s">
        <v>2786</v>
      </c>
      <c r="C257" s="594" t="s">
        <v>2787</v>
      </c>
      <c r="D257" s="595">
        <v>68000</v>
      </c>
      <c r="E257" s="595">
        <v>68000</v>
      </c>
      <c r="F257" s="595">
        <v>0</v>
      </c>
      <c r="G257" s="594" t="s">
        <v>2788</v>
      </c>
      <c r="H257" s="594"/>
      <c r="I257" s="594" t="s">
        <v>2769</v>
      </c>
      <c r="J257" s="595"/>
    </row>
    <row r="258" spans="1:10" ht="62.2" x14ac:dyDescent="0.2">
      <c r="A258" s="594">
        <v>199</v>
      </c>
      <c r="B258" s="594" t="s">
        <v>2789</v>
      </c>
      <c r="C258" s="594" t="s">
        <v>2790</v>
      </c>
      <c r="D258" s="595">
        <v>58080</v>
      </c>
      <c r="E258" s="595">
        <v>58080</v>
      </c>
      <c r="F258" s="595">
        <v>0</v>
      </c>
      <c r="G258" s="594" t="s">
        <v>2777</v>
      </c>
      <c r="H258" s="594"/>
      <c r="I258" s="594" t="s">
        <v>2769</v>
      </c>
      <c r="J258" s="595"/>
    </row>
    <row r="259" spans="1:10" ht="62.2" x14ac:dyDescent="0.2">
      <c r="A259" s="594">
        <v>200</v>
      </c>
      <c r="B259" s="594" t="s">
        <v>2791</v>
      </c>
      <c r="C259" s="594" t="s">
        <v>2792</v>
      </c>
      <c r="D259" s="595">
        <v>70000</v>
      </c>
      <c r="E259" s="595">
        <v>70000</v>
      </c>
      <c r="F259" s="595">
        <v>0</v>
      </c>
      <c r="G259" s="594" t="s">
        <v>2777</v>
      </c>
      <c r="H259" s="594"/>
      <c r="I259" s="594" t="s">
        <v>2769</v>
      </c>
      <c r="J259" s="595"/>
    </row>
    <row r="260" spans="1:10" ht="62.2" x14ac:dyDescent="0.2">
      <c r="A260" s="594">
        <v>201</v>
      </c>
      <c r="B260" s="594" t="s">
        <v>2793</v>
      </c>
      <c r="C260" s="594" t="s">
        <v>2794</v>
      </c>
      <c r="D260" s="595">
        <v>43492.61</v>
      </c>
      <c r="E260" s="595">
        <v>43492.61</v>
      </c>
      <c r="F260" s="595">
        <v>0</v>
      </c>
      <c r="G260" s="594" t="s">
        <v>2795</v>
      </c>
      <c r="H260" s="594"/>
      <c r="I260" s="594" t="s">
        <v>2796</v>
      </c>
      <c r="J260" s="595"/>
    </row>
    <row r="261" spans="1:10" ht="62.2" x14ac:dyDescent="0.2">
      <c r="A261" s="594">
        <v>202</v>
      </c>
      <c r="B261" s="594" t="s">
        <v>2797</v>
      </c>
      <c r="C261" s="594" t="s">
        <v>2798</v>
      </c>
      <c r="D261" s="595">
        <v>43492.67</v>
      </c>
      <c r="E261" s="595">
        <v>43492.67</v>
      </c>
      <c r="F261" s="595">
        <v>0</v>
      </c>
      <c r="G261" s="594" t="s">
        <v>2795</v>
      </c>
      <c r="H261" s="594"/>
      <c r="I261" s="594" t="s">
        <v>2796</v>
      </c>
      <c r="J261" s="595"/>
    </row>
    <row r="262" spans="1:10" ht="62.2" x14ac:dyDescent="0.2">
      <c r="A262" s="594">
        <v>203</v>
      </c>
      <c r="B262" s="594" t="s">
        <v>2799</v>
      </c>
      <c r="C262" s="594" t="s">
        <v>2798</v>
      </c>
      <c r="D262" s="595">
        <v>43492.67</v>
      </c>
      <c r="E262" s="595">
        <v>43492.67</v>
      </c>
      <c r="F262" s="595">
        <v>0</v>
      </c>
      <c r="G262" s="594" t="s">
        <v>2795</v>
      </c>
      <c r="H262" s="594"/>
      <c r="I262" s="594" t="s">
        <v>2796</v>
      </c>
      <c r="J262" s="595"/>
    </row>
    <row r="263" spans="1:10" ht="62.2" x14ac:dyDescent="0.2">
      <c r="A263" s="594">
        <v>204</v>
      </c>
      <c r="B263" s="594" t="s">
        <v>2800</v>
      </c>
      <c r="C263" s="594" t="s">
        <v>2798</v>
      </c>
      <c r="D263" s="595">
        <v>43492.67</v>
      </c>
      <c r="E263" s="595">
        <v>43492.67</v>
      </c>
      <c r="F263" s="595">
        <v>0</v>
      </c>
      <c r="G263" s="594" t="s">
        <v>2795</v>
      </c>
      <c r="H263" s="594"/>
      <c r="I263" s="594" t="s">
        <v>2796</v>
      </c>
      <c r="J263" s="595"/>
    </row>
    <row r="264" spans="1:10" ht="62.2" x14ac:dyDescent="0.2">
      <c r="A264" s="594">
        <v>205</v>
      </c>
      <c r="B264" s="594" t="s">
        <v>2801</v>
      </c>
      <c r="C264" s="594" t="s">
        <v>2798</v>
      </c>
      <c r="D264" s="595">
        <v>43492.67</v>
      </c>
      <c r="E264" s="595">
        <v>43492.67</v>
      </c>
      <c r="F264" s="595">
        <v>0</v>
      </c>
      <c r="G264" s="594" t="s">
        <v>2795</v>
      </c>
      <c r="H264" s="594"/>
      <c r="I264" s="594" t="s">
        <v>2796</v>
      </c>
      <c r="J264" s="595"/>
    </row>
    <row r="265" spans="1:10" ht="62.2" x14ac:dyDescent="0.2">
      <c r="A265" s="594">
        <v>206</v>
      </c>
      <c r="B265" s="594" t="s">
        <v>2802</v>
      </c>
      <c r="C265" s="594" t="s">
        <v>2798</v>
      </c>
      <c r="D265" s="595">
        <v>43492.67</v>
      </c>
      <c r="E265" s="595">
        <v>43492.67</v>
      </c>
      <c r="F265" s="595">
        <v>0</v>
      </c>
      <c r="G265" s="594" t="s">
        <v>2795</v>
      </c>
      <c r="H265" s="594"/>
      <c r="I265" s="594" t="s">
        <v>2796</v>
      </c>
      <c r="J265" s="595"/>
    </row>
    <row r="266" spans="1:10" ht="62.2" x14ac:dyDescent="0.2">
      <c r="A266" s="594">
        <v>207</v>
      </c>
      <c r="B266" s="594" t="s">
        <v>2803</v>
      </c>
      <c r="C266" s="594" t="s">
        <v>2798</v>
      </c>
      <c r="D266" s="595">
        <v>43492.67</v>
      </c>
      <c r="E266" s="595">
        <v>43492.67</v>
      </c>
      <c r="F266" s="595">
        <v>0</v>
      </c>
      <c r="G266" s="594" t="s">
        <v>2795</v>
      </c>
      <c r="H266" s="594"/>
      <c r="I266" s="594" t="s">
        <v>2796</v>
      </c>
      <c r="J266" s="595"/>
    </row>
    <row r="267" spans="1:10" ht="62.2" x14ac:dyDescent="0.2">
      <c r="A267" s="594">
        <v>208</v>
      </c>
      <c r="B267" s="594" t="s">
        <v>2804</v>
      </c>
      <c r="C267" s="594" t="s">
        <v>2798</v>
      </c>
      <c r="D267" s="595">
        <v>43492.67</v>
      </c>
      <c r="E267" s="595">
        <v>43492.67</v>
      </c>
      <c r="F267" s="595">
        <v>0</v>
      </c>
      <c r="G267" s="594" t="s">
        <v>2795</v>
      </c>
      <c r="H267" s="594"/>
      <c r="I267" s="594" t="s">
        <v>2796</v>
      </c>
      <c r="J267" s="595"/>
    </row>
    <row r="268" spans="1:10" ht="62.2" x14ac:dyDescent="0.2">
      <c r="A268" s="594">
        <v>209</v>
      </c>
      <c r="B268" s="594" t="s">
        <v>2805</v>
      </c>
      <c r="C268" s="594" t="s">
        <v>2798</v>
      </c>
      <c r="D268" s="595">
        <v>43492.67</v>
      </c>
      <c r="E268" s="595">
        <v>43492.67</v>
      </c>
      <c r="F268" s="595">
        <v>0</v>
      </c>
      <c r="G268" s="594" t="s">
        <v>2795</v>
      </c>
      <c r="H268" s="594"/>
      <c r="I268" s="594" t="s">
        <v>2796</v>
      </c>
      <c r="J268" s="595"/>
    </row>
    <row r="269" spans="1:10" ht="62.2" x14ac:dyDescent="0.2">
      <c r="A269" s="594">
        <v>210</v>
      </c>
      <c r="B269" s="594" t="s">
        <v>2806</v>
      </c>
      <c r="C269" s="594" t="s">
        <v>2798</v>
      </c>
      <c r="D269" s="595">
        <v>43492.67</v>
      </c>
      <c r="E269" s="595">
        <v>43492.67</v>
      </c>
      <c r="F269" s="595">
        <v>0</v>
      </c>
      <c r="G269" s="594" t="s">
        <v>2795</v>
      </c>
      <c r="H269" s="594"/>
      <c r="I269" s="594" t="s">
        <v>2796</v>
      </c>
      <c r="J269" s="595"/>
    </row>
    <row r="270" spans="1:10" ht="62.2" x14ac:dyDescent="0.2">
      <c r="A270" s="594">
        <v>211</v>
      </c>
      <c r="B270" s="594" t="s">
        <v>2807</v>
      </c>
      <c r="C270" s="594" t="s">
        <v>2798</v>
      </c>
      <c r="D270" s="595">
        <v>43492.67</v>
      </c>
      <c r="E270" s="595">
        <v>43492.67</v>
      </c>
      <c r="F270" s="595">
        <v>0</v>
      </c>
      <c r="G270" s="594" t="s">
        <v>2795</v>
      </c>
      <c r="H270" s="594"/>
      <c r="I270" s="594" t="s">
        <v>2796</v>
      </c>
      <c r="J270" s="595"/>
    </row>
    <row r="271" spans="1:10" ht="62.2" x14ac:dyDescent="0.2">
      <c r="A271" s="594">
        <v>212</v>
      </c>
      <c r="B271" s="594" t="s">
        <v>2808</v>
      </c>
      <c r="C271" s="594" t="s">
        <v>2798</v>
      </c>
      <c r="D271" s="595">
        <v>43492.67</v>
      </c>
      <c r="E271" s="595">
        <v>43492.67</v>
      </c>
      <c r="F271" s="595">
        <v>0</v>
      </c>
      <c r="G271" s="594" t="s">
        <v>2795</v>
      </c>
      <c r="H271" s="594"/>
      <c r="I271" s="594" t="s">
        <v>2796</v>
      </c>
      <c r="J271" s="595"/>
    </row>
    <row r="272" spans="1:10" ht="99.5" x14ac:dyDescent="0.2">
      <c r="A272" s="594">
        <v>213</v>
      </c>
      <c r="B272" s="594" t="s">
        <v>2809</v>
      </c>
      <c r="C272" s="594" t="s">
        <v>2810</v>
      </c>
      <c r="D272" s="595">
        <v>82500</v>
      </c>
      <c r="E272" s="595">
        <v>82500</v>
      </c>
      <c r="F272" s="595">
        <v>0</v>
      </c>
      <c r="G272" s="594" t="s">
        <v>2795</v>
      </c>
      <c r="H272" s="594"/>
      <c r="I272" s="594" t="s">
        <v>2811</v>
      </c>
      <c r="J272" s="595"/>
    </row>
    <row r="273" spans="1:10" ht="99.5" x14ac:dyDescent="0.2">
      <c r="A273" s="594">
        <v>214</v>
      </c>
      <c r="B273" s="594" t="s">
        <v>2812</v>
      </c>
      <c r="C273" s="594" t="s">
        <v>2810</v>
      </c>
      <c r="D273" s="595">
        <v>82500</v>
      </c>
      <c r="E273" s="595">
        <v>82500</v>
      </c>
      <c r="F273" s="595">
        <v>0</v>
      </c>
      <c r="G273" s="594" t="s">
        <v>2795</v>
      </c>
      <c r="H273" s="594"/>
      <c r="I273" s="594" t="s">
        <v>2811</v>
      </c>
      <c r="J273" s="595"/>
    </row>
    <row r="274" spans="1:10" ht="99.5" x14ac:dyDescent="0.2">
      <c r="A274" s="594">
        <v>215</v>
      </c>
      <c r="B274" s="594" t="s">
        <v>2813</v>
      </c>
      <c r="C274" s="594" t="s">
        <v>2810</v>
      </c>
      <c r="D274" s="595">
        <v>82500</v>
      </c>
      <c r="E274" s="595">
        <v>82500</v>
      </c>
      <c r="F274" s="595">
        <v>0</v>
      </c>
      <c r="G274" s="594" t="s">
        <v>2795</v>
      </c>
      <c r="H274" s="594"/>
      <c r="I274" s="594" t="s">
        <v>2811</v>
      </c>
      <c r="J274" s="595"/>
    </row>
    <row r="275" spans="1:10" ht="99.5" x14ac:dyDescent="0.2">
      <c r="A275" s="594">
        <v>216</v>
      </c>
      <c r="B275" s="594" t="s">
        <v>2814</v>
      </c>
      <c r="C275" s="594" t="s">
        <v>2810</v>
      </c>
      <c r="D275" s="595">
        <v>82500</v>
      </c>
      <c r="E275" s="595">
        <v>82500</v>
      </c>
      <c r="F275" s="595">
        <v>0</v>
      </c>
      <c r="G275" s="594" t="s">
        <v>2795</v>
      </c>
      <c r="H275" s="594"/>
      <c r="I275" s="594" t="s">
        <v>2811</v>
      </c>
      <c r="J275" s="595"/>
    </row>
    <row r="276" spans="1:10" ht="62.2" x14ac:dyDescent="0.2">
      <c r="A276" s="594">
        <v>217</v>
      </c>
      <c r="B276" s="594" t="s">
        <v>2815</v>
      </c>
      <c r="C276" s="594" t="s">
        <v>2816</v>
      </c>
      <c r="D276" s="595">
        <v>138715</v>
      </c>
      <c r="E276" s="595">
        <v>11559.6</v>
      </c>
      <c r="F276" s="595">
        <v>127155.4</v>
      </c>
      <c r="G276" s="594" t="s">
        <v>2817</v>
      </c>
      <c r="H276" s="594"/>
      <c r="I276" s="594" t="s">
        <v>2818</v>
      </c>
      <c r="J276" s="595"/>
    </row>
    <row r="277" spans="1:10" ht="62.2" x14ac:dyDescent="0.2">
      <c r="A277" s="594">
        <v>218</v>
      </c>
      <c r="B277" s="594" t="s">
        <v>2819</v>
      </c>
      <c r="C277" s="594" t="s">
        <v>2820</v>
      </c>
      <c r="D277" s="595">
        <v>98400</v>
      </c>
      <c r="E277" s="595">
        <v>98400</v>
      </c>
      <c r="F277" s="595">
        <v>0</v>
      </c>
      <c r="G277" s="594" t="s">
        <v>2817</v>
      </c>
      <c r="H277" s="594"/>
      <c r="I277" s="594" t="s">
        <v>2818</v>
      </c>
      <c r="J277" s="595"/>
    </row>
    <row r="278" spans="1:10" ht="65.150000000000006" customHeight="1" x14ac:dyDescent="0.25">
      <c r="A278" s="646" t="s">
        <v>2821</v>
      </c>
      <c r="B278" s="647"/>
      <c r="C278" s="647"/>
      <c r="D278" s="596">
        <v>1778266.4</v>
      </c>
      <c r="E278" s="596">
        <v>1650786.67</v>
      </c>
      <c r="F278" s="596">
        <v>127479.73</v>
      </c>
      <c r="G278" s="597"/>
      <c r="H278" s="597"/>
      <c r="I278" s="597"/>
      <c r="J278" s="596"/>
    </row>
    <row r="279" spans="1:10" ht="26.2" customHeight="1" x14ac:dyDescent="0.2">
      <c r="A279" s="644" t="s">
        <v>2822</v>
      </c>
      <c r="B279" s="645"/>
      <c r="C279" s="645"/>
      <c r="D279" s="645"/>
      <c r="E279" s="645"/>
      <c r="F279" s="645"/>
      <c r="G279" s="645"/>
      <c r="H279" s="645"/>
      <c r="I279" s="645"/>
      <c r="J279" s="645"/>
    </row>
    <row r="280" spans="1:10" ht="248.75" x14ac:dyDescent="0.2">
      <c r="A280" s="594">
        <v>219</v>
      </c>
      <c r="B280" s="594" t="s">
        <v>2823</v>
      </c>
      <c r="C280" s="594" t="s">
        <v>2824</v>
      </c>
      <c r="D280" s="595">
        <v>98800</v>
      </c>
      <c r="E280" s="595">
        <v>27581.89</v>
      </c>
      <c r="F280" s="595">
        <v>71218.11</v>
      </c>
      <c r="G280" s="594" t="s">
        <v>2825</v>
      </c>
      <c r="H280" s="594"/>
      <c r="I280" s="594" t="s">
        <v>2826</v>
      </c>
      <c r="J280" s="595"/>
    </row>
    <row r="281" spans="1:10" ht="248.75" x14ac:dyDescent="0.2">
      <c r="A281" s="594">
        <v>220</v>
      </c>
      <c r="B281" s="594" t="s">
        <v>2827</v>
      </c>
      <c r="C281" s="594" t="s">
        <v>2828</v>
      </c>
      <c r="D281" s="595">
        <v>99300</v>
      </c>
      <c r="E281" s="595">
        <v>27721.25</v>
      </c>
      <c r="F281" s="595">
        <v>71578.75</v>
      </c>
      <c r="G281" s="594" t="s">
        <v>2825</v>
      </c>
      <c r="H281" s="594"/>
      <c r="I281" s="594" t="s">
        <v>2826</v>
      </c>
      <c r="J281" s="595"/>
    </row>
    <row r="282" spans="1:10" ht="62.2" x14ac:dyDescent="0.2">
      <c r="A282" s="594">
        <v>221</v>
      </c>
      <c r="B282" s="594" t="s">
        <v>2829</v>
      </c>
      <c r="C282" s="594" t="s">
        <v>2830</v>
      </c>
      <c r="D282" s="595">
        <v>98500</v>
      </c>
      <c r="E282" s="595">
        <v>98500</v>
      </c>
      <c r="F282" s="595">
        <v>0</v>
      </c>
      <c r="G282" s="594" t="s">
        <v>2321</v>
      </c>
      <c r="H282" s="594"/>
      <c r="I282" s="594" t="s">
        <v>2831</v>
      </c>
      <c r="J282" s="595"/>
    </row>
    <row r="283" spans="1:10" ht="62.2" x14ac:dyDescent="0.2">
      <c r="A283" s="594">
        <v>222</v>
      </c>
      <c r="B283" s="594" t="s">
        <v>2832</v>
      </c>
      <c r="C283" s="594" t="s">
        <v>2833</v>
      </c>
      <c r="D283" s="595">
        <v>51750</v>
      </c>
      <c r="E283" s="595">
        <v>51750</v>
      </c>
      <c r="F283" s="595">
        <v>0</v>
      </c>
      <c r="G283" s="594" t="s">
        <v>2834</v>
      </c>
      <c r="H283" s="594"/>
      <c r="I283" s="594" t="s">
        <v>2325</v>
      </c>
      <c r="J283" s="595"/>
    </row>
    <row r="284" spans="1:10" ht="62.2" x14ac:dyDescent="0.2">
      <c r="A284" s="594">
        <v>223</v>
      </c>
      <c r="B284" s="594" t="s">
        <v>2835</v>
      </c>
      <c r="C284" s="594" t="s">
        <v>2833</v>
      </c>
      <c r="D284" s="595">
        <v>51750</v>
      </c>
      <c r="E284" s="595">
        <v>51750</v>
      </c>
      <c r="F284" s="595">
        <v>0</v>
      </c>
      <c r="G284" s="594" t="s">
        <v>2834</v>
      </c>
      <c r="H284" s="594"/>
      <c r="I284" s="594" t="s">
        <v>2325</v>
      </c>
      <c r="J284" s="595"/>
    </row>
    <row r="285" spans="1:10" ht="65.150000000000006" customHeight="1" x14ac:dyDescent="0.25">
      <c r="A285" s="646" t="s">
        <v>2836</v>
      </c>
      <c r="B285" s="647"/>
      <c r="C285" s="647"/>
      <c r="D285" s="596">
        <v>400100</v>
      </c>
      <c r="E285" s="596">
        <v>257303.14</v>
      </c>
      <c r="F285" s="596">
        <v>142796.85999999999</v>
      </c>
      <c r="G285" s="597"/>
      <c r="H285" s="597"/>
      <c r="I285" s="597"/>
      <c r="J285" s="596"/>
    </row>
    <row r="286" spans="1:10" ht="26.2" customHeight="1" x14ac:dyDescent="0.2">
      <c r="A286" s="644" t="s">
        <v>2837</v>
      </c>
      <c r="B286" s="645"/>
      <c r="C286" s="645"/>
      <c r="D286" s="645"/>
      <c r="E286" s="645"/>
      <c r="F286" s="645"/>
      <c r="G286" s="645"/>
      <c r="H286" s="645"/>
      <c r="I286" s="645"/>
      <c r="J286" s="645"/>
    </row>
    <row r="287" spans="1:10" ht="149.25" x14ac:dyDescent="0.2">
      <c r="A287" s="594">
        <v>224</v>
      </c>
      <c r="B287" s="594" t="s">
        <v>2838</v>
      </c>
      <c r="C287" s="594" t="s">
        <v>2839</v>
      </c>
      <c r="D287" s="595">
        <v>42107</v>
      </c>
      <c r="E287" s="595">
        <v>28422.09</v>
      </c>
      <c r="F287" s="595">
        <v>13684.91</v>
      </c>
      <c r="G287" s="594" t="s">
        <v>2840</v>
      </c>
      <c r="H287" s="594"/>
      <c r="I287" s="594" t="s">
        <v>2841</v>
      </c>
      <c r="J287" s="595"/>
    </row>
    <row r="288" spans="1:10" ht="149.25" x14ac:dyDescent="0.2">
      <c r="A288" s="594">
        <v>225</v>
      </c>
      <c r="B288" s="594" t="s">
        <v>2842</v>
      </c>
      <c r="C288" s="594" t="s">
        <v>2843</v>
      </c>
      <c r="D288" s="595">
        <v>42107</v>
      </c>
      <c r="E288" s="595">
        <v>28422.09</v>
      </c>
      <c r="F288" s="595">
        <v>13684.91</v>
      </c>
      <c r="G288" s="594" t="s">
        <v>2840</v>
      </c>
      <c r="H288" s="594"/>
      <c r="I288" s="594" t="s">
        <v>2841</v>
      </c>
      <c r="J288" s="595"/>
    </row>
    <row r="289" spans="1:10" ht="149.25" x14ac:dyDescent="0.2">
      <c r="A289" s="594">
        <v>226</v>
      </c>
      <c r="B289" s="594" t="s">
        <v>2844</v>
      </c>
      <c r="C289" s="594" t="s">
        <v>2845</v>
      </c>
      <c r="D289" s="595">
        <v>48755</v>
      </c>
      <c r="E289" s="595">
        <v>18699</v>
      </c>
      <c r="F289" s="595">
        <v>30056</v>
      </c>
      <c r="G289" s="594" t="s">
        <v>2846</v>
      </c>
      <c r="H289" s="594"/>
      <c r="I289" s="594" t="s">
        <v>2841</v>
      </c>
      <c r="J289" s="595"/>
    </row>
    <row r="290" spans="1:10" ht="149.25" x14ac:dyDescent="0.2">
      <c r="A290" s="594">
        <v>227</v>
      </c>
      <c r="B290" s="594" t="s">
        <v>2847</v>
      </c>
      <c r="C290" s="594" t="s">
        <v>2848</v>
      </c>
      <c r="D290" s="595">
        <v>40499</v>
      </c>
      <c r="E290" s="595">
        <v>16883.25</v>
      </c>
      <c r="F290" s="595">
        <v>23615.75</v>
      </c>
      <c r="G290" s="594" t="s">
        <v>2846</v>
      </c>
      <c r="H290" s="594"/>
      <c r="I290" s="594" t="s">
        <v>2841</v>
      </c>
      <c r="J290" s="595"/>
    </row>
    <row r="291" spans="1:10" ht="149.25" x14ac:dyDescent="0.2">
      <c r="A291" s="594">
        <v>228</v>
      </c>
      <c r="B291" s="594" t="s">
        <v>2849</v>
      </c>
      <c r="C291" s="594" t="s">
        <v>2850</v>
      </c>
      <c r="D291" s="595">
        <v>47565</v>
      </c>
      <c r="E291" s="595">
        <v>40978.9</v>
      </c>
      <c r="F291" s="595">
        <v>6586.1</v>
      </c>
      <c r="G291" s="594" t="s">
        <v>2851</v>
      </c>
      <c r="H291" s="594"/>
      <c r="I291" s="594" t="s">
        <v>2841</v>
      </c>
      <c r="J291" s="595"/>
    </row>
    <row r="292" spans="1:10" ht="62.2" x14ac:dyDescent="0.2">
      <c r="A292" s="594">
        <v>229</v>
      </c>
      <c r="B292" s="594" t="s">
        <v>2852</v>
      </c>
      <c r="C292" s="594" t="s">
        <v>2853</v>
      </c>
      <c r="D292" s="595">
        <v>83720</v>
      </c>
      <c r="E292" s="595">
        <v>83720</v>
      </c>
      <c r="F292" s="595">
        <v>0</v>
      </c>
      <c r="G292" s="594" t="s">
        <v>2854</v>
      </c>
      <c r="H292" s="594"/>
      <c r="I292" s="594" t="s">
        <v>2855</v>
      </c>
      <c r="J292" s="595"/>
    </row>
    <row r="293" spans="1:10" ht="62.2" x14ac:dyDescent="0.2">
      <c r="A293" s="594">
        <v>230</v>
      </c>
      <c r="B293" s="594" t="s">
        <v>2856</v>
      </c>
      <c r="C293" s="594" t="s">
        <v>2857</v>
      </c>
      <c r="D293" s="595">
        <v>48755</v>
      </c>
      <c r="E293" s="595">
        <v>48755</v>
      </c>
      <c r="F293" s="595">
        <v>0</v>
      </c>
      <c r="G293" s="594" t="s">
        <v>2858</v>
      </c>
      <c r="H293" s="594"/>
      <c r="I293" s="594" t="s">
        <v>2859</v>
      </c>
      <c r="J293" s="595"/>
    </row>
    <row r="294" spans="1:10" ht="65.150000000000006" customHeight="1" x14ac:dyDescent="0.25">
      <c r="A294" s="646" t="s">
        <v>2860</v>
      </c>
      <c r="B294" s="647"/>
      <c r="C294" s="647"/>
      <c r="D294" s="596">
        <v>353508</v>
      </c>
      <c r="E294" s="596">
        <v>265880.33</v>
      </c>
      <c r="F294" s="596">
        <v>87627.67</v>
      </c>
      <c r="G294" s="597"/>
      <c r="H294" s="597"/>
      <c r="I294" s="597"/>
      <c r="J294" s="596"/>
    </row>
    <row r="295" spans="1:10" ht="26.2" customHeight="1" x14ac:dyDescent="0.2">
      <c r="A295" s="644" t="s">
        <v>2861</v>
      </c>
      <c r="B295" s="645"/>
      <c r="C295" s="645"/>
      <c r="D295" s="645"/>
      <c r="E295" s="645"/>
      <c r="F295" s="645"/>
      <c r="G295" s="645"/>
      <c r="H295" s="645"/>
      <c r="I295" s="645"/>
      <c r="J295" s="645"/>
    </row>
    <row r="296" spans="1:10" ht="62.2" x14ac:dyDescent="0.2">
      <c r="A296" s="594">
        <v>231</v>
      </c>
      <c r="B296" s="594" t="s">
        <v>2862</v>
      </c>
      <c r="C296" s="594" t="s">
        <v>2863</v>
      </c>
      <c r="D296" s="595">
        <v>42300</v>
      </c>
      <c r="E296" s="595">
        <v>42300</v>
      </c>
      <c r="F296" s="595">
        <v>0</v>
      </c>
      <c r="G296" s="594" t="s">
        <v>2864</v>
      </c>
      <c r="H296" s="594"/>
      <c r="I296" s="594" t="s">
        <v>2331</v>
      </c>
      <c r="J296" s="595"/>
    </row>
    <row r="297" spans="1:10" ht="62.2" x14ac:dyDescent="0.2">
      <c r="A297" s="594">
        <v>232</v>
      </c>
      <c r="B297" s="594" t="s">
        <v>2865</v>
      </c>
      <c r="C297" s="594" t="s">
        <v>2863</v>
      </c>
      <c r="D297" s="595">
        <v>42300</v>
      </c>
      <c r="E297" s="595">
        <v>42300</v>
      </c>
      <c r="F297" s="595">
        <v>0</v>
      </c>
      <c r="G297" s="594" t="s">
        <v>2864</v>
      </c>
      <c r="H297" s="594"/>
      <c r="I297" s="594" t="s">
        <v>2331</v>
      </c>
      <c r="J297" s="595"/>
    </row>
    <row r="298" spans="1:10" ht="310.95" x14ac:dyDescent="0.2">
      <c r="A298" s="594">
        <v>233</v>
      </c>
      <c r="B298" s="594" t="s">
        <v>2866</v>
      </c>
      <c r="C298" s="594" t="s">
        <v>2867</v>
      </c>
      <c r="D298" s="595">
        <v>68292</v>
      </c>
      <c r="E298" s="595">
        <v>26571.3</v>
      </c>
      <c r="F298" s="595">
        <v>41720.699999999997</v>
      </c>
      <c r="G298" s="594" t="s">
        <v>2868</v>
      </c>
      <c r="H298" s="594"/>
      <c r="I298" s="594" t="s">
        <v>2869</v>
      </c>
      <c r="J298" s="595"/>
    </row>
    <row r="299" spans="1:10" ht="62.2" x14ac:dyDescent="0.2">
      <c r="A299" s="594">
        <v>234</v>
      </c>
      <c r="B299" s="594" t="s">
        <v>2870</v>
      </c>
      <c r="C299" s="594" t="s">
        <v>2871</v>
      </c>
      <c r="D299" s="595">
        <v>87990</v>
      </c>
      <c r="E299" s="595">
        <v>87990</v>
      </c>
      <c r="F299" s="595">
        <v>0</v>
      </c>
      <c r="G299" s="594" t="s">
        <v>2872</v>
      </c>
      <c r="H299" s="594"/>
      <c r="I299" s="594" t="s">
        <v>2331</v>
      </c>
      <c r="J299" s="595"/>
    </row>
    <row r="300" spans="1:10" ht="62.2" x14ac:dyDescent="0.2">
      <c r="A300" s="594">
        <v>235</v>
      </c>
      <c r="B300" s="594" t="s">
        <v>2873</v>
      </c>
      <c r="C300" s="594" t="s">
        <v>2874</v>
      </c>
      <c r="D300" s="595">
        <v>63523.45</v>
      </c>
      <c r="E300" s="595">
        <v>63523.45</v>
      </c>
      <c r="F300" s="595">
        <v>0</v>
      </c>
      <c r="G300" s="594" t="s">
        <v>2875</v>
      </c>
      <c r="H300" s="594"/>
      <c r="I300" s="594" t="s">
        <v>2331</v>
      </c>
      <c r="J300" s="595"/>
    </row>
    <row r="301" spans="1:10" ht="62.2" x14ac:dyDescent="0.2">
      <c r="A301" s="594">
        <v>236</v>
      </c>
      <c r="B301" s="594" t="s">
        <v>2876</v>
      </c>
      <c r="C301" s="594" t="s">
        <v>2877</v>
      </c>
      <c r="D301" s="595">
        <v>57665</v>
      </c>
      <c r="E301" s="595">
        <v>57665</v>
      </c>
      <c r="F301" s="595">
        <v>0</v>
      </c>
      <c r="G301" s="594" t="s">
        <v>2878</v>
      </c>
      <c r="H301" s="594"/>
      <c r="I301" s="594" t="s">
        <v>2331</v>
      </c>
      <c r="J301" s="595"/>
    </row>
    <row r="302" spans="1:10" ht="310.95" x14ac:dyDescent="0.2">
      <c r="A302" s="594">
        <v>237</v>
      </c>
      <c r="B302" s="594" t="s">
        <v>2879</v>
      </c>
      <c r="C302" s="594" t="s">
        <v>2880</v>
      </c>
      <c r="D302" s="595">
        <v>48244</v>
      </c>
      <c r="E302" s="595">
        <v>28142.1</v>
      </c>
      <c r="F302" s="595">
        <v>20101.900000000001</v>
      </c>
      <c r="G302" s="594" t="s">
        <v>2868</v>
      </c>
      <c r="H302" s="594"/>
      <c r="I302" s="594" t="s">
        <v>2869</v>
      </c>
      <c r="J302" s="595"/>
    </row>
    <row r="303" spans="1:10" ht="62.2" x14ac:dyDescent="0.2">
      <c r="A303" s="594">
        <v>238</v>
      </c>
      <c r="B303" s="594" t="s">
        <v>2881</v>
      </c>
      <c r="C303" s="594" t="s">
        <v>2882</v>
      </c>
      <c r="D303" s="595">
        <v>40685</v>
      </c>
      <c r="E303" s="595">
        <v>40685</v>
      </c>
      <c r="F303" s="595">
        <v>0</v>
      </c>
      <c r="G303" s="594" t="s">
        <v>2330</v>
      </c>
      <c r="H303" s="594"/>
      <c r="I303" s="594" t="s">
        <v>2331</v>
      </c>
      <c r="J303" s="595"/>
    </row>
    <row r="304" spans="1:10" ht="62.2" x14ac:dyDescent="0.2">
      <c r="A304" s="594">
        <v>239</v>
      </c>
      <c r="B304" s="594" t="s">
        <v>2883</v>
      </c>
      <c r="C304" s="594" t="s">
        <v>2882</v>
      </c>
      <c r="D304" s="595">
        <v>40685</v>
      </c>
      <c r="E304" s="595">
        <v>40685</v>
      </c>
      <c r="F304" s="595">
        <v>0</v>
      </c>
      <c r="G304" s="594" t="s">
        <v>2330</v>
      </c>
      <c r="H304" s="594"/>
      <c r="I304" s="594" t="s">
        <v>2331</v>
      </c>
      <c r="J304" s="595"/>
    </row>
    <row r="305" spans="1:10" ht="62.2" x14ac:dyDescent="0.2">
      <c r="A305" s="594">
        <v>240</v>
      </c>
      <c r="B305" s="594" t="s">
        <v>2884</v>
      </c>
      <c r="C305" s="594" t="s">
        <v>2882</v>
      </c>
      <c r="D305" s="595">
        <v>40685</v>
      </c>
      <c r="E305" s="595">
        <v>40685</v>
      </c>
      <c r="F305" s="595">
        <v>0</v>
      </c>
      <c r="G305" s="594" t="s">
        <v>2330</v>
      </c>
      <c r="H305" s="594"/>
      <c r="I305" s="594" t="s">
        <v>2331</v>
      </c>
      <c r="J305" s="595"/>
    </row>
    <row r="306" spans="1:10" ht="62.2" x14ac:dyDescent="0.2">
      <c r="A306" s="594">
        <v>241</v>
      </c>
      <c r="B306" s="594" t="s">
        <v>2885</v>
      </c>
      <c r="C306" s="594" t="s">
        <v>2882</v>
      </c>
      <c r="D306" s="595">
        <v>40685</v>
      </c>
      <c r="E306" s="595">
        <v>40685</v>
      </c>
      <c r="F306" s="595">
        <v>0</v>
      </c>
      <c r="G306" s="594" t="s">
        <v>2330</v>
      </c>
      <c r="H306" s="594"/>
      <c r="I306" s="594" t="s">
        <v>2331</v>
      </c>
      <c r="J306" s="595"/>
    </row>
    <row r="307" spans="1:10" ht="62.2" x14ac:dyDescent="0.2">
      <c r="A307" s="594">
        <v>242</v>
      </c>
      <c r="B307" s="594" t="s">
        <v>2886</v>
      </c>
      <c r="C307" s="594" t="s">
        <v>2882</v>
      </c>
      <c r="D307" s="595">
        <v>40685</v>
      </c>
      <c r="E307" s="595">
        <v>40685</v>
      </c>
      <c r="F307" s="595">
        <v>0</v>
      </c>
      <c r="G307" s="594" t="s">
        <v>2330</v>
      </c>
      <c r="H307" s="594"/>
      <c r="I307" s="594" t="s">
        <v>2331</v>
      </c>
      <c r="J307" s="595"/>
    </row>
    <row r="308" spans="1:10" ht="62.2" x14ac:dyDescent="0.2">
      <c r="A308" s="594">
        <v>243</v>
      </c>
      <c r="B308" s="594" t="s">
        <v>2887</v>
      </c>
      <c r="C308" s="594" t="s">
        <v>2882</v>
      </c>
      <c r="D308" s="595">
        <v>40685</v>
      </c>
      <c r="E308" s="595">
        <v>40685</v>
      </c>
      <c r="F308" s="595">
        <v>0</v>
      </c>
      <c r="G308" s="594" t="s">
        <v>2330</v>
      </c>
      <c r="H308" s="594"/>
      <c r="I308" s="594" t="s">
        <v>2331</v>
      </c>
      <c r="J308" s="595"/>
    </row>
    <row r="309" spans="1:10" ht="62.2" x14ac:dyDescent="0.2">
      <c r="A309" s="594">
        <v>244</v>
      </c>
      <c r="B309" s="594" t="s">
        <v>2888</v>
      </c>
      <c r="C309" s="594" t="s">
        <v>2882</v>
      </c>
      <c r="D309" s="595">
        <v>40685</v>
      </c>
      <c r="E309" s="595">
        <v>40685</v>
      </c>
      <c r="F309" s="595">
        <v>0</v>
      </c>
      <c r="G309" s="594" t="s">
        <v>2330</v>
      </c>
      <c r="H309" s="594"/>
      <c r="I309" s="594" t="s">
        <v>2331</v>
      </c>
      <c r="J309" s="595"/>
    </row>
    <row r="310" spans="1:10" ht="310.95" x14ac:dyDescent="0.2">
      <c r="A310" s="594">
        <v>245</v>
      </c>
      <c r="B310" s="594" t="s">
        <v>2889</v>
      </c>
      <c r="C310" s="594" t="s">
        <v>2890</v>
      </c>
      <c r="D310" s="595">
        <v>240000</v>
      </c>
      <c r="E310" s="595">
        <v>61000</v>
      </c>
      <c r="F310" s="595">
        <v>179000</v>
      </c>
      <c r="G310" s="594" t="s">
        <v>2330</v>
      </c>
      <c r="H310" s="594"/>
      <c r="I310" s="594" t="s">
        <v>2869</v>
      </c>
      <c r="J310" s="595"/>
    </row>
    <row r="311" spans="1:10" ht="62.2" x14ac:dyDescent="0.2">
      <c r="A311" s="594">
        <v>246</v>
      </c>
      <c r="B311" s="594" t="s">
        <v>2891</v>
      </c>
      <c r="C311" s="594" t="s">
        <v>2892</v>
      </c>
      <c r="D311" s="595">
        <v>45000</v>
      </c>
      <c r="E311" s="595">
        <v>45000</v>
      </c>
      <c r="F311" s="595">
        <v>0</v>
      </c>
      <c r="G311" s="594" t="s">
        <v>2330</v>
      </c>
      <c r="H311" s="594"/>
      <c r="I311" s="594" t="s">
        <v>2331</v>
      </c>
      <c r="J311" s="595"/>
    </row>
    <row r="312" spans="1:10" ht="310.95" x14ac:dyDescent="0.2">
      <c r="A312" s="594">
        <v>247</v>
      </c>
      <c r="B312" s="594" t="s">
        <v>2893</v>
      </c>
      <c r="C312" s="594" t="s">
        <v>2894</v>
      </c>
      <c r="D312" s="595">
        <v>41499</v>
      </c>
      <c r="E312" s="595">
        <v>26282.32</v>
      </c>
      <c r="F312" s="595">
        <v>15216.68</v>
      </c>
      <c r="G312" s="594" t="s">
        <v>2868</v>
      </c>
      <c r="H312" s="594"/>
      <c r="I312" s="594" t="s">
        <v>2869</v>
      </c>
      <c r="J312" s="595"/>
    </row>
    <row r="313" spans="1:10" ht="62.2" x14ac:dyDescent="0.2">
      <c r="A313" s="594">
        <v>248</v>
      </c>
      <c r="B313" s="594" t="s">
        <v>2895</v>
      </c>
      <c r="C313" s="594" t="s">
        <v>2896</v>
      </c>
      <c r="D313" s="595">
        <v>72807</v>
      </c>
      <c r="E313" s="595">
        <v>72807</v>
      </c>
      <c r="F313" s="595">
        <v>0</v>
      </c>
      <c r="G313" s="594" t="s">
        <v>2878</v>
      </c>
      <c r="H313" s="594"/>
      <c r="I313" s="594" t="s">
        <v>2331</v>
      </c>
      <c r="J313" s="595"/>
    </row>
    <row r="314" spans="1:10" ht="62.2" x14ac:dyDescent="0.2">
      <c r="A314" s="594">
        <v>249</v>
      </c>
      <c r="B314" s="594" t="s">
        <v>2897</v>
      </c>
      <c r="C314" s="594" t="s">
        <v>2896</v>
      </c>
      <c r="D314" s="595">
        <v>70791</v>
      </c>
      <c r="E314" s="595">
        <v>70791</v>
      </c>
      <c r="F314" s="595">
        <v>0</v>
      </c>
      <c r="G314" s="594" t="s">
        <v>2872</v>
      </c>
      <c r="H314" s="594"/>
      <c r="I314" s="594" t="s">
        <v>2331</v>
      </c>
      <c r="J314" s="595"/>
    </row>
    <row r="315" spans="1:10" ht="62.2" x14ac:dyDescent="0.2">
      <c r="A315" s="594">
        <v>250</v>
      </c>
      <c r="B315" s="594" t="s">
        <v>2898</v>
      </c>
      <c r="C315" s="594" t="s">
        <v>2896</v>
      </c>
      <c r="D315" s="595">
        <v>70791</v>
      </c>
      <c r="E315" s="595">
        <v>70791</v>
      </c>
      <c r="F315" s="595">
        <v>0</v>
      </c>
      <c r="G315" s="594" t="s">
        <v>2872</v>
      </c>
      <c r="H315" s="594"/>
      <c r="I315" s="594" t="s">
        <v>2331</v>
      </c>
      <c r="J315" s="595"/>
    </row>
    <row r="316" spans="1:10" ht="310.95" x14ac:dyDescent="0.2">
      <c r="A316" s="594">
        <v>251</v>
      </c>
      <c r="B316" s="594" t="s">
        <v>2899</v>
      </c>
      <c r="C316" s="594" t="s">
        <v>2900</v>
      </c>
      <c r="D316" s="595">
        <v>149256</v>
      </c>
      <c r="E316" s="595">
        <v>34014.01</v>
      </c>
      <c r="F316" s="595">
        <v>115241.99</v>
      </c>
      <c r="G316" s="594" t="s">
        <v>2872</v>
      </c>
      <c r="H316" s="594"/>
      <c r="I316" s="594" t="s">
        <v>2869</v>
      </c>
      <c r="J316" s="595"/>
    </row>
    <row r="317" spans="1:10" ht="62.2" x14ac:dyDescent="0.2">
      <c r="A317" s="594">
        <v>252</v>
      </c>
      <c r="B317" s="594" t="s">
        <v>2901</v>
      </c>
      <c r="C317" s="594" t="s">
        <v>2902</v>
      </c>
      <c r="D317" s="595">
        <v>77800</v>
      </c>
      <c r="E317" s="595">
        <v>0</v>
      </c>
      <c r="F317" s="595">
        <v>77800</v>
      </c>
      <c r="G317" s="594" t="s">
        <v>2868</v>
      </c>
      <c r="H317" s="594"/>
      <c r="I317" s="594" t="s">
        <v>2331</v>
      </c>
      <c r="J317" s="595"/>
    </row>
    <row r="318" spans="1:10" ht="310.95" x14ac:dyDescent="0.2">
      <c r="A318" s="594">
        <v>253</v>
      </c>
      <c r="B318" s="594" t="s">
        <v>2903</v>
      </c>
      <c r="C318" s="594" t="s">
        <v>2904</v>
      </c>
      <c r="D318" s="595">
        <v>448215.84</v>
      </c>
      <c r="E318" s="595">
        <v>351102.22</v>
      </c>
      <c r="F318" s="595">
        <v>97113.62</v>
      </c>
      <c r="G318" s="594" t="s">
        <v>2905</v>
      </c>
      <c r="H318" s="594"/>
      <c r="I318" s="594" t="s">
        <v>2869</v>
      </c>
      <c r="J318" s="595"/>
    </row>
    <row r="319" spans="1:10" ht="62.2" x14ac:dyDescent="0.2">
      <c r="A319" s="594">
        <v>254</v>
      </c>
      <c r="B319" s="594" t="s">
        <v>2906</v>
      </c>
      <c r="C319" s="594" t="s">
        <v>2907</v>
      </c>
      <c r="D319" s="595">
        <v>56852</v>
      </c>
      <c r="E319" s="595">
        <v>56852</v>
      </c>
      <c r="F319" s="595">
        <v>0</v>
      </c>
      <c r="G319" s="594" t="s">
        <v>2908</v>
      </c>
      <c r="H319" s="594"/>
      <c r="I319" s="594" t="s">
        <v>2331</v>
      </c>
      <c r="J319" s="595"/>
    </row>
    <row r="320" spans="1:10" ht="62.2" x14ac:dyDescent="0.2">
      <c r="A320" s="594">
        <v>255</v>
      </c>
      <c r="B320" s="594" t="s">
        <v>2909</v>
      </c>
      <c r="C320" s="594" t="s">
        <v>2910</v>
      </c>
      <c r="D320" s="595">
        <v>69590</v>
      </c>
      <c r="E320" s="595">
        <v>69590</v>
      </c>
      <c r="F320" s="595">
        <v>0</v>
      </c>
      <c r="G320" s="594" t="s">
        <v>2334</v>
      </c>
      <c r="H320" s="594"/>
      <c r="I320" s="594" t="s">
        <v>2911</v>
      </c>
      <c r="J320" s="595"/>
    </row>
    <row r="321" spans="1:10" ht="62.2" x14ac:dyDescent="0.2">
      <c r="A321" s="594">
        <v>256</v>
      </c>
      <c r="B321" s="594" t="s">
        <v>2912</v>
      </c>
      <c r="C321" s="594" t="s">
        <v>2913</v>
      </c>
      <c r="D321" s="595">
        <v>49999</v>
      </c>
      <c r="E321" s="595">
        <v>49999</v>
      </c>
      <c r="F321" s="595">
        <v>0</v>
      </c>
      <c r="G321" s="594" t="s">
        <v>2334</v>
      </c>
      <c r="H321" s="594"/>
      <c r="I321" s="594" t="s">
        <v>2911</v>
      </c>
      <c r="J321" s="595"/>
    </row>
    <row r="322" spans="1:10" ht="62.2" x14ac:dyDescent="0.2">
      <c r="A322" s="594">
        <v>257</v>
      </c>
      <c r="B322" s="594" t="s">
        <v>2914</v>
      </c>
      <c r="C322" s="594" t="s">
        <v>2915</v>
      </c>
      <c r="D322" s="595">
        <v>72650</v>
      </c>
      <c r="E322" s="595">
        <v>72650</v>
      </c>
      <c r="F322" s="595">
        <v>0</v>
      </c>
      <c r="G322" s="594" t="s">
        <v>2334</v>
      </c>
      <c r="H322" s="594"/>
      <c r="I322" s="594" t="s">
        <v>2911</v>
      </c>
      <c r="J322" s="595"/>
    </row>
    <row r="323" spans="1:10" ht="62.2" x14ac:dyDescent="0.2">
      <c r="A323" s="594">
        <v>258</v>
      </c>
      <c r="B323" s="594" t="s">
        <v>2916</v>
      </c>
      <c r="C323" s="594" t="s">
        <v>2917</v>
      </c>
      <c r="D323" s="595">
        <v>72650</v>
      </c>
      <c r="E323" s="595">
        <v>72650</v>
      </c>
      <c r="F323" s="595">
        <v>0</v>
      </c>
      <c r="G323" s="594" t="s">
        <v>2334</v>
      </c>
      <c r="H323" s="594"/>
      <c r="I323" s="594" t="s">
        <v>2911</v>
      </c>
      <c r="J323" s="595"/>
    </row>
    <row r="324" spans="1:10" ht="124.4" x14ac:dyDescent="0.2">
      <c r="A324" s="594">
        <v>259</v>
      </c>
      <c r="B324" s="594" t="s">
        <v>2918</v>
      </c>
      <c r="C324" s="594" t="s">
        <v>2919</v>
      </c>
      <c r="D324" s="595">
        <v>174358</v>
      </c>
      <c r="E324" s="595">
        <v>58119.4</v>
      </c>
      <c r="F324" s="595">
        <v>116238.6</v>
      </c>
      <c r="G324" s="594" t="s">
        <v>2334</v>
      </c>
      <c r="H324" s="594"/>
      <c r="I324" s="594" t="s">
        <v>2335</v>
      </c>
      <c r="J324" s="595"/>
    </row>
    <row r="325" spans="1:10" ht="62.2" x14ac:dyDescent="0.2">
      <c r="A325" s="594">
        <v>260</v>
      </c>
      <c r="B325" s="594" t="s">
        <v>2920</v>
      </c>
      <c r="C325" s="594" t="s">
        <v>2921</v>
      </c>
      <c r="D325" s="595">
        <v>87000</v>
      </c>
      <c r="E325" s="595">
        <v>87000</v>
      </c>
      <c r="F325" s="595">
        <v>0</v>
      </c>
      <c r="G325" s="594" t="s">
        <v>2922</v>
      </c>
      <c r="H325" s="594"/>
      <c r="I325" s="594" t="s">
        <v>2923</v>
      </c>
      <c r="J325" s="595"/>
    </row>
    <row r="326" spans="1:10" ht="62.2" x14ac:dyDescent="0.2">
      <c r="A326" s="594">
        <v>261</v>
      </c>
      <c r="B326" s="594" t="s">
        <v>2924</v>
      </c>
      <c r="C326" s="594" t="s">
        <v>2921</v>
      </c>
      <c r="D326" s="595">
        <v>87000</v>
      </c>
      <c r="E326" s="595">
        <v>87000</v>
      </c>
      <c r="F326" s="595">
        <v>0</v>
      </c>
      <c r="G326" s="594" t="s">
        <v>2922</v>
      </c>
      <c r="H326" s="594"/>
      <c r="I326" s="594" t="s">
        <v>2923</v>
      </c>
      <c r="J326" s="595"/>
    </row>
    <row r="327" spans="1:10" ht="62.2" x14ac:dyDescent="0.2">
      <c r="A327" s="594">
        <v>262</v>
      </c>
      <c r="B327" s="594" t="s">
        <v>2925</v>
      </c>
      <c r="C327" s="594" t="s">
        <v>2926</v>
      </c>
      <c r="D327" s="595">
        <v>56499</v>
      </c>
      <c r="E327" s="595">
        <v>56499</v>
      </c>
      <c r="F327" s="595">
        <v>0</v>
      </c>
      <c r="G327" s="594" t="s">
        <v>2922</v>
      </c>
      <c r="H327" s="594"/>
      <c r="I327" s="594" t="s">
        <v>2923</v>
      </c>
      <c r="J327" s="595"/>
    </row>
    <row r="328" spans="1:10" ht="62.2" x14ac:dyDescent="0.2">
      <c r="A328" s="594">
        <v>263</v>
      </c>
      <c r="B328" s="594" t="s">
        <v>2927</v>
      </c>
      <c r="C328" s="594" t="s">
        <v>2928</v>
      </c>
      <c r="D328" s="595">
        <v>180000</v>
      </c>
      <c r="E328" s="595">
        <v>36000</v>
      </c>
      <c r="F328" s="595">
        <v>144000</v>
      </c>
      <c r="G328" s="594" t="s">
        <v>2334</v>
      </c>
      <c r="H328" s="594"/>
      <c r="I328" s="594" t="s">
        <v>2923</v>
      </c>
      <c r="J328" s="595"/>
    </row>
    <row r="329" spans="1:10" ht="62.2" x14ac:dyDescent="0.2">
      <c r="A329" s="594">
        <v>264</v>
      </c>
      <c r="B329" s="594" t="s">
        <v>2929</v>
      </c>
      <c r="C329" s="594" t="s">
        <v>2930</v>
      </c>
      <c r="D329" s="595">
        <v>49999</v>
      </c>
      <c r="E329" s="595">
        <v>49999</v>
      </c>
      <c r="F329" s="595">
        <v>0</v>
      </c>
      <c r="G329" s="594" t="s">
        <v>2922</v>
      </c>
      <c r="H329" s="594"/>
      <c r="I329" s="594" t="s">
        <v>2923</v>
      </c>
      <c r="J329" s="595"/>
    </row>
    <row r="330" spans="1:10" ht="62.2" x14ac:dyDescent="0.2">
      <c r="A330" s="594">
        <v>265</v>
      </c>
      <c r="B330" s="594" t="s">
        <v>2931</v>
      </c>
      <c r="C330" s="594" t="s">
        <v>2930</v>
      </c>
      <c r="D330" s="595">
        <v>49999</v>
      </c>
      <c r="E330" s="595">
        <v>49999</v>
      </c>
      <c r="F330" s="595">
        <v>0</v>
      </c>
      <c r="G330" s="594" t="s">
        <v>2922</v>
      </c>
      <c r="H330" s="594"/>
      <c r="I330" s="594" t="s">
        <v>2923</v>
      </c>
      <c r="J330" s="595"/>
    </row>
    <row r="331" spans="1:10" ht="62.2" x14ac:dyDescent="0.2">
      <c r="A331" s="594">
        <v>266</v>
      </c>
      <c r="B331" s="594" t="s">
        <v>2932</v>
      </c>
      <c r="C331" s="594" t="s">
        <v>2933</v>
      </c>
      <c r="D331" s="595">
        <v>44600</v>
      </c>
      <c r="E331" s="595">
        <v>44600</v>
      </c>
      <c r="F331" s="595">
        <v>0</v>
      </c>
      <c r="G331" s="594" t="s">
        <v>2922</v>
      </c>
      <c r="H331" s="594"/>
      <c r="I331" s="594" t="s">
        <v>2923</v>
      </c>
      <c r="J331" s="595"/>
    </row>
    <row r="332" spans="1:10" ht="62.2" x14ac:dyDescent="0.2">
      <c r="A332" s="594">
        <v>267</v>
      </c>
      <c r="B332" s="594" t="s">
        <v>2934</v>
      </c>
      <c r="C332" s="594" t="s">
        <v>2935</v>
      </c>
      <c r="D332" s="595">
        <v>43000</v>
      </c>
      <c r="E332" s="595">
        <v>43000</v>
      </c>
      <c r="F332" s="595">
        <v>0</v>
      </c>
      <c r="G332" s="594" t="s">
        <v>2922</v>
      </c>
      <c r="H332" s="594"/>
      <c r="I332" s="594" t="s">
        <v>2923</v>
      </c>
      <c r="J332" s="595"/>
    </row>
    <row r="333" spans="1:10" ht="62.2" x14ac:dyDescent="0.2">
      <c r="A333" s="594">
        <v>268</v>
      </c>
      <c r="B333" s="594" t="s">
        <v>2936</v>
      </c>
      <c r="C333" s="594" t="s">
        <v>2935</v>
      </c>
      <c r="D333" s="595">
        <v>43000</v>
      </c>
      <c r="E333" s="595">
        <v>43000</v>
      </c>
      <c r="F333" s="595">
        <v>0</v>
      </c>
      <c r="G333" s="594" t="s">
        <v>2922</v>
      </c>
      <c r="H333" s="594"/>
      <c r="I333" s="594" t="s">
        <v>2923</v>
      </c>
      <c r="J333" s="595"/>
    </row>
    <row r="334" spans="1:10" ht="62.2" x14ac:dyDescent="0.2">
      <c r="A334" s="594">
        <v>269</v>
      </c>
      <c r="B334" s="594" t="s">
        <v>2937</v>
      </c>
      <c r="C334" s="594" t="s">
        <v>2938</v>
      </c>
      <c r="D334" s="595">
        <v>91000</v>
      </c>
      <c r="E334" s="595">
        <v>91000</v>
      </c>
      <c r="F334" s="595">
        <v>0</v>
      </c>
      <c r="G334" s="594" t="s">
        <v>2922</v>
      </c>
      <c r="H334" s="594"/>
      <c r="I334" s="594" t="s">
        <v>2923</v>
      </c>
      <c r="J334" s="595"/>
    </row>
    <row r="335" spans="1:10" ht="62.2" x14ac:dyDescent="0.2">
      <c r="A335" s="594">
        <v>270</v>
      </c>
      <c r="B335" s="594" t="s">
        <v>2939</v>
      </c>
      <c r="C335" s="594" t="s">
        <v>2940</v>
      </c>
      <c r="D335" s="595">
        <v>75240</v>
      </c>
      <c r="E335" s="595">
        <v>75240</v>
      </c>
      <c r="F335" s="595">
        <v>0</v>
      </c>
      <c r="G335" s="594" t="s">
        <v>2922</v>
      </c>
      <c r="H335" s="594"/>
      <c r="I335" s="594" t="s">
        <v>2923</v>
      </c>
      <c r="J335" s="595"/>
    </row>
    <row r="336" spans="1:10" ht="65.150000000000006" customHeight="1" x14ac:dyDescent="0.25">
      <c r="A336" s="646" t="s">
        <v>2941</v>
      </c>
      <c r="B336" s="647"/>
      <c r="C336" s="647"/>
      <c r="D336" s="596">
        <v>3214705.29</v>
      </c>
      <c r="E336" s="596">
        <v>2408271.7999999998</v>
      </c>
      <c r="F336" s="596">
        <v>806433.49</v>
      </c>
      <c r="G336" s="597"/>
      <c r="H336" s="597"/>
      <c r="I336" s="597"/>
      <c r="J336" s="596"/>
    </row>
    <row r="337" spans="1:10" ht="26.2" customHeight="1" x14ac:dyDescent="0.2">
      <c r="A337" s="644" t="s">
        <v>2942</v>
      </c>
      <c r="B337" s="645"/>
      <c r="C337" s="645"/>
      <c r="D337" s="645"/>
      <c r="E337" s="645"/>
      <c r="F337" s="645"/>
      <c r="G337" s="645"/>
      <c r="H337" s="645"/>
      <c r="I337" s="645"/>
      <c r="J337" s="645"/>
    </row>
    <row r="338" spans="1:10" ht="111.95" x14ac:dyDescent="0.2">
      <c r="A338" s="594">
        <v>271</v>
      </c>
      <c r="B338" s="594" t="s">
        <v>2943</v>
      </c>
      <c r="C338" s="594" t="s">
        <v>2944</v>
      </c>
      <c r="D338" s="595">
        <v>56000</v>
      </c>
      <c r="E338" s="595">
        <v>56000</v>
      </c>
      <c r="F338" s="595">
        <v>0</v>
      </c>
      <c r="G338" s="594" t="s">
        <v>2945</v>
      </c>
      <c r="H338" s="594"/>
      <c r="I338" s="594" t="s">
        <v>2946</v>
      </c>
      <c r="J338" s="595"/>
    </row>
    <row r="339" spans="1:10" ht="62.2" x14ac:dyDescent="0.2">
      <c r="A339" s="594">
        <v>272</v>
      </c>
      <c r="B339" s="594" t="s">
        <v>2947</v>
      </c>
      <c r="C339" s="594" t="s">
        <v>2948</v>
      </c>
      <c r="D339" s="595">
        <v>69800</v>
      </c>
      <c r="E339" s="595">
        <v>69800</v>
      </c>
      <c r="F339" s="595">
        <v>0</v>
      </c>
      <c r="G339" s="594" t="s">
        <v>2949</v>
      </c>
      <c r="H339" s="594"/>
      <c r="I339" s="594" t="s">
        <v>2950</v>
      </c>
      <c r="J339" s="595"/>
    </row>
    <row r="340" spans="1:10" ht="62.2" x14ac:dyDescent="0.2">
      <c r="A340" s="594">
        <v>273</v>
      </c>
      <c r="B340" s="594" t="s">
        <v>2951</v>
      </c>
      <c r="C340" s="594" t="s">
        <v>2952</v>
      </c>
      <c r="D340" s="595">
        <v>42609.8</v>
      </c>
      <c r="E340" s="595">
        <v>42609.8</v>
      </c>
      <c r="F340" s="595">
        <v>0</v>
      </c>
      <c r="G340" s="594" t="s">
        <v>2945</v>
      </c>
      <c r="H340" s="594"/>
      <c r="I340" s="594" t="s">
        <v>2950</v>
      </c>
      <c r="J340" s="595"/>
    </row>
    <row r="341" spans="1:10" ht="62.2" x14ac:dyDescent="0.2">
      <c r="A341" s="594">
        <v>274</v>
      </c>
      <c r="B341" s="594" t="s">
        <v>2953</v>
      </c>
      <c r="C341" s="594" t="s">
        <v>2954</v>
      </c>
      <c r="D341" s="595">
        <v>56050.5</v>
      </c>
      <c r="E341" s="595">
        <v>56050.5</v>
      </c>
      <c r="F341" s="595">
        <v>0</v>
      </c>
      <c r="G341" s="594" t="s">
        <v>2955</v>
      </c>
      <c r="H341" s="594"/>
      <c r="I341" s="594" t="s">
        <v>2956</v>
      </c>
      <c r="J341" s="595"/>
    </row>
    <row r="342" spans="1:10" ht="65.150000000000006" customHeight="1" x14ac:dyDescent="0.25">
      <c r="A342" s="646" t="s">
        <v>2957</v>
      </c>
      <c r="B342" s="647"/>
      <c r="C342" s="647"/>
      <c r="D342" s="596">
        <v>224460.3</v>
      </c>
      <c r="E342" s="596">
        <v>224460.3</v>
      </c>
      <c r="F342" s="596">
        <v>0</v>
      </c>
      <c r="G342" s="597"/>
      <c r="H342" s="597"/>
      <c r="I342" s="597"/>
      <c r="J342" s="596"/>
    </row>
    <row r="343" spans="1:10" ht="26.2" customHeight="1" x14ac:dyDescent="0.2">
      <c r="A343" s="644" t="s">
        <v>2958</v>
      </c>
      <c r="B343" s="645"/>
      <c r="C343" s="645"/>
      <c r="D343" s="645"/>
      <c r="E343" s="645"/>
      <c r="F343" s="645"/>
      <c r="G343" s="645"/>
      <c r="H343" s="645"/>
      <c r="I343" s="645"/>
      <c r="J343" s="645"/>
    </row>
    <row r="344" spans="1:10" ht="62.2" x14ac:dyDescent="0.2">
      <c r="A344" s="594">
        <v>275</v>
      </c>
      <c r="B344" s="594" t="s">
        <v>2959</v>
      </c>
      <c r="C344" s="594" t="s">
        <v>2960</v>
      </c>
      <c r="D344" s="595">
        <v>53055</v>
      </c>
      <c r="E344" s="595">
        <v>53055</v>
      </c>
      <c r="F344" s="595">
        <v>0</v>
      </c>
      <c r="G344" s="594" t="s">
        <v>2961</v>
      </c>
      <c r="H344" s="594"/>
      <c r="I344" s="594" t="s">
        <v>2962</v>
      </c>
      <c r="J344" s="595"/>
    </row>
    <row r="345" spans="1:10" ht="62.2" x14ac:dyDescent="0.2">
      <c r="A345" s="594">
        <v>276</v>
      </c>
      <c r="B345" s="594" t="s">
        <v>2963</v>
      </c>
      <c r="C345" s="594" t="s">
        <v>2964</v>
      </c>
      <c r="D345" s="595">
        <v>58690</v>
      </c>
      <c r="E345" s="595">
        <v>58690</v>
      </c>
      <c r="F345" s="595">
        <v>0</v>
      </c>
      <c r="G345" s="594" t="s">
        <v>2961</v>
      </c>
      <c r="H345" s="594"/>
      <c r="I345" s="594" t="s">
        <v>2962</v>
      </c>
      <c r="J345" s="595"/>
    </row>
    <row r="346" spans="1:10" ht="62.2" x14ac:dyDescent="0.2">
      <c r="A346" s="594">
        <v>277</v>
      </c>
      <c r="B346" s="594" t="s">
        <v>2965</v>
      </c>
      <c r="C346" s="594" t="s">
        <v>2966</v>
      </c>
      <c r="D346" s="595">
        <v>96700</v>
      </c>
      <c r="E346" s="595">
        <v>96700</v>
      </c>
      <c r="F346" s="595">
        <v>0</v>
      </c>
      <c r="G346" s="594" t="s">
        <v>2961</v>
      </c>
      <c r="H346" s="594"/>
      <c r="I346" s="594" t="s">
        <v>2962</v>
      </c>
      <c r="J346" s="595"/>
    </row>
    <row r="347" spans="1:10" ht="62.2" x14ac:dyDescent="0.2">
      <c r="A347" s="594">
        <v>278</v>
      </c>
      <c r="B347" s="594" t="s">
        <v>2967</v>
      </c>
      <c r="C347" s="594" t="s">
        <v>2968</v>
      </c>
      <c r="D347" s="595">
        <v>70000</v>
      </c>
      <c r="E347" s="595">
        <v>70000</v>
      </c>
      <c r="F347" s="595">
        <v>0</v>
      </c>
      <c r="G347" s="594" t="s">
        <v>2969</v>
      </c>
      <c r="H347" s="594"/>
      <c r="I347" s="594" t="s">
        <v>2970</v>
      </c>
      <c r="J347" s="595"/>
    </row>
    <row r="348" spans="1:10" ht="65.150000000000006" customHeight="1" x14ac:dyDescent="0.25">
      <c r="A348" s="646" t="s">
        <v>2971</v>
      </c>
      <c r="B348" s="647"/>
      <c r="C348" s="647"/>
      <c r="D348" s="596">
        <v>278445</v>
      </c>
      <c r="E348" s="596">
        <v>278445</v>
      </c>
      <c r="F348" s="596">
        <v>0</v>
      </c>
      <c r="G348" s="597"/>
      <c r="H348" s="597"/>
      <c r="I348" s="597"/>
      <c r="J348" s="596"/>
    </row>
    <row r="349" spans="1:10" ht="26.2" customHeight="1" x14ac:dyDescent="0.2">
      <c r="A349" s="644" t="s">
        <v>2972</v>
      </c>
      <c r="B349" s="645"/>
      <c r="C349" s="645"/>
      <c r="D349" s="645"/>
      <c r="E349" s="645"/>
      <c r="F349" s="645"/>
      <c r="G349" s="645"/>
      <c r="H349" s="645"/>
      <c r="I349" s="645"/>
      <c r="J349" s="645"/>
    </row>
    <row r="350" spans="1:10" ht="236.3" x14ac:dyDescent="0.2">
      <c r="A350" s="594">
        <v>279</v>
      </c>
      <c r="B350" s="594" t="s">
        <v>2973</v>
      </c>
      <c r="C350" s="594" t="s">
        <v>2974</v>
      </c>
      <c r="D350" s="595">
        <v>99000</v>
      </c>
      <c r="E350" s="595">
        <v>99000</v>
      </c>
      <c r="F350" s="595">
        <v>0</v>
      </c>
      <c r="G350" s="594" t="s">
        <v>2975</v>
      </c>
      <c r="H350" s="594"/>
      <c r="I350" s="594" t="s">
        <v>2976</v>
      </c>
      <c r="J350" s="595"/>
    </row>
    <row r="351" spans="1:10" ht="286.05" x14ac:dyDescent="0.2">
      <c r="A351" s="594">
        <v>280</v>
      </c>
      <c r="B351" s="594" t="s">
        <v>2977</v>
      </c>
      <c r="C351" s="594" t="s">
        <v>2978</v>
      </c>
      <c r="D351" s="595">
        <v>47000</v>
      </c>
      <c r="E351" s="595">
        <v>43096.13</v>
      </c>
      <c r="F351" s="595">
        <v>3903.87</v>
      </c>
      <c r="G351" s="594" t="s">
        <v>2979</v>
      </c>
      <c r="H351" s="594"/>
      <c r="I351" s="594" t="s">
        <v>2980</v>
      </c>
      <c r="J351" s="595"/>
    </row>
    <row r="352" spans="1:10" ht="286.05" x14ac:dyDescent="0.2">
      <c r="A352" s="594">
        <v>281</v>
      </c>
      <c r="B352" s="594" t="s">
        <v>2981</v>
      </c>
      <c r="C352" s="594" t="s">
        <v>2982</v>
      </c>
      <c r="D352" s="595">
        <v>401671.46</v>
      </c>
      <c r="E352" s="595">
        <v>368199.15</v>
      </c>
      <c r="F352" s="595">
        <v>33472.31</v>
      </c>
      <c r="G352" s="594" t="s">
        <v>2983</v>
      </c>
      <c r="H352" s="594"/>
      <c r="I352" s="594" t="s">
        <v>2980</v>
      </c>
      <c r="J352" s="595"/>
    </row>
    <row r="353" spans="1:10" ht="62.2" x14ac:dyDescent="0.2">
      <c r="A353" s="594">
        <v>282</v>
      </c>
      <c r="B353" s="594" t="s">
        <v>2984</v>
      </c>
      <c r="C353" s="594" t="s">
        <v>2985</v>
      </c>
      <c r="D353" s="595">
        <v>60000</v>
      </c>
      <c r="E353" s="595">
        <v>60000</v>
      </c>
      <c r="F353" s="595">
        <v>0</v>
      </c>
      <c r="G353" s="594" t="s">
        <v>2986</v>
      </c>
      <c r="H353" s="594"/>
      <c r="I353" s="594" t="s">
        <v>2987</v>
      </c>
      <c r="J353" s="595"/>
    </row>
    <row r="354" spans="1:10" ht="62.2" x14ac:dyDescent="0.2">
      <c r="A354" s="594">
        <v>283</v>
      </c>
      <c r="B354" s="594" t="s">
        <v>2988</v>
      </c>
      <c r="C354" s="594" t="s">
        <v>2989</v>
      </c>
      <c r="D354" s="595">
        <v>50000</v>
      </c>
      <c r="E354" s="595">
        <v>50000</v>
      </c>
      <c r="F354" s="595">
        <v>0</v>
      </c>
      <c r="G354" s="594" t="s">
        <v>2990</v>
      </c>
      <c r="H354" s="594"/>
      <c r="I354" s="594" t="s">
        <v>2991</v>
      </c>
      <c r="J354" s="595"/>
    </row>
    <row r="355" spans="1:10" ht="62.2" x14ac:dyDescent="0.2">
      <c r="A355" s="594">
        <v>284</v>
      </c>
      <c r="B355" s="594" t="s">
        <v>2992</v>
      </c>
      <c r="C355" s="594" t="s">
        <v>2993</v>
      </c>
      <c r="D355" s="595">
        <v>48258</v>
      </c>
      <c r="E355" s="595">
        <v>48258</v>
      </c>
      <c r="F355" s="595">
        <v>0</v>
      </c>
      <c r="G355" s="594" t="s">
        <v>2994</v>
      </c>
      <c r="H355" s="594"/>
      <c r="I355" s="594" t="s">
        <v>2995</v>
      </c>
      <c r="J355" s="595"/>
    </row>
    <row r="356" spans="1:10" ht="62.2" x14ac:dyDescent="0.2">
      <c r="A356" s="594">
        <v>285</v>
      </c>
      <c r="B356" s="594" t="s">
        <v>2996</v>
      </c>
      <c r="C356" s="594" t="s">
        <v>2997</v>
      </c>
      <c r="D356" s="595">
        <v>56050.5</v>
      </c>
      <c r="E356" s="595">
        <v>56050.5</v>
      </c>
      <c r="F356" s="595">
        <v>0</v>
      </c>
      <c r="G356" s="594" t="s">
        <v>2994</v>
      </c>
      <c r="H356" s="594"/>
      <c r="I356" s="594" t="s">
        <v>2995</v>
      </c>
      <c r="J356" s="595"/>
    </row>
    <row r="357" spans="1:10" ht="65.150000000000006" customHeight="1" x14ac:dyDescent="0.25">
      <c r="A357" s="646" t="s">
        <v>2998</v>
      </c>
      <c r="B357" s="647"/>
      <c r="C357" s="647"/>
      <c r="D357" s="596">
        <v>761979.96</v>
      </c>
      <c r="E357" s="596">
        <v>724603.78</v>
      </c>
      <c r="F357" s="596">
        <v>37376.18</v>
      </c>
      <c r="G357" s="597"/>
      <c r="H357" s="597"/>
      <c r="I357" s="597"/>
      <c r="J357" s="596"/>
    </row>
    <row r="358" spans="1:10" ht="26.2" customHeight="1" x14ac:dyDescent="0.2">
      <c r="A358" s="644" t="s">
        <v>2999</v>
      </c>
      <c r="B358" s="645"/>
      <c r="C358" s="645"/>
      <c r="D358" s="645"/>
      <c r="E358" s="645"/>
      <c r="F358" s="645"/>
      <c r="G358" s="645"/>
      <c r="H358" s="645"/>
      <c r="I358" s="645"/>
      <c r="J358" s="645"/>
    </row>
    <row r="359" spans="1:10" ht="174.15" x14ac:dyDescent="0.2">
      <c r="A359" s="594">
        <v>286</v>
      </c>
      <c r="B359" s="594" t="s">
        <v>3000</v>
      </c>
      <c r="C359" s="594" t="s">
        <v>3001</v>
      </c>
      <c r="D359" s="595">
        <v>145156.95000000001</v>
      </c>
      <c r="E359" s="595">
        <v>145156.95000000001</v>
      </c>
      <c r="F359" s="595">
        <v>0</v>
      </c>
      <c r="G359" s="594" t="s">
        <v>3002</v>
      </c>
      <c r="H359" s="594"/>
      <c r="I359" s="594" t="s">
        <v>3003</v>
      </c>
      <c r="J359" s="595"/>
    </row>
    <row r="360" spans="1:10" ht="74.650000000000006" x14ac:dyDescent="0.2">
      <c r="A360" s="594">
        <v>287</v>
      </c>
      <c r="B360" s="594" t="s">
        <v>3004</v>
      </c>
      <c r="C360" s="594" t="s">
        <v>3005</v>
      </c>
      <c r="D360" s="595">
        <v>78285.48</v>
      </c>
      <c r="E360" s="595">
        <v>78285.48</v>
      </c>
      <c r="F360" s="595">
        <v>0</v>
      </c>
      <c r="G360" s="594" t="s">
        <v>3002</v>
      </c>
      <c r="H360" s="594"/>
      <c r="I360" s="594" t="s">
        <v>3006</v>
      </c>
      <c r="J360" s="595"/>
    </row>
    <row r="361" spans="1:10" ht="74.650000000000006" x14ac:dyDescent="0.2">
      <c r="A361" s="594">
        <v>288</v>
      </c>
      <c r="B361" s="594" t="s">
        <v>3007</v>
      </c>
      <c r="C361" s="594" t="s">
        <v>3008</v>
      </c>
      <c r="D361" s="595">
        <v>49999</v>
      </c>
      <c r="E361" s="595">
        <v>49999</v>
      </c>
      <c r="F361" s="595">
        <v>0</v>
      </c>
      <c r="G361" s="594" t="s">
        <v>3009</v>
      </c>
      <c r="H361" s="594"/>
      <c r="I361" s="594" t="s">
        <v>3010</v>
      </c>
      <c r="J361" s="595"/>
    </row>
    <row r="362" spans="1:10" ht="65.150000000000006" customHeight="1" x14ac:dyDescent="0.25">
      <c r="A362" s="646" t="s">
        <v>3011</v>
      </c>
      <c r="B362" s="647"/>
      <c r="C362" s="647"/>
      <c r="D362" s="596">
        <v>273441.43</v>
      </c>
      <c r="E362" s="596">
        <v>273441.43</v>
      </c>
      <c r="F362" s="596">
        <v>0</v>
      </c>
      <c r="G362" s="597"/>
      <c r="H362" s="597"/>
      <c r="I362" s="597"/>
      <c r="J362" s="596"/>
    </row>
    <row r="363" spans="1:10" ht="26.2" customHeight="1" x14ac:dyDescent="0.2">
      <c r="A363" s="644" t="s">
        <v>3012</v>
      </c>
      <c r="B363" s="645"/>
      <c r="C363" s="645"/>
      <c r="D363" s="645"/>
      <c r="E363" s="645"/>
      <c r="F363" s="645"/>
      <c r="G363" s="645"/>
      <c r="H363" s="645"/>
      <c r="I363" s="645"/>
      <c r="J363" s="645"/>
    </row>
    <row r="364" spans="1:10" ht="62.2" x14ac:dyDescent="0.2">
      <c r="A364" s="594">
        <v>289</v>
      </c>
      <c r="B364" s="594" t="s">
        <v>3013</v>
      </c>
      <c r="C364" s="594" t="s">
        <v>3014</v>
      </c>
      <c r="D364" s="595">
        <v>42000</v>
      </c>
      <c r="E364" s="595">
        <v>42000</v>
      </c>
      <c r="F364" s="595">
        <v>0</v>
      </c>
      <c r="G364" s="594" t="s">
        <v>3015</v>
      </c>
      <c r="H364" s="594"/>
      <c r="I364" s="594" t="s">
        <v>3016</v>
      </c>
      <c r="J364" s="595"/>
    </row>
    <row r="365" spans="1:10" ht="62.2" x14ac:dyDescent="0.2">
      <c r="A365" s="594">
        <v>290</v>
      </c>
      <c r="B365" s="594" t="s">
        <v>3017</v>
      </c>
      <c r="C365" s="594" t="s">
        <v>3018</v>
      </c>
      <c r="D365" s="595">
        <v>51000</v>
      </c>
      <c r="E365" s="595">
        <v>51000</v>
      </c>
      <c r="F365" s="595">
        <v>0</v>
      </c>
      <c r="G365" s="594" t="s">
        <v>3019</v>
      </c>
      <c r="H365" s="594"/>
      <c r="I365" s="594" t="s">
        <v>3020</v>
      </c>
      <c r="J365" s="595"/>
    </row>
    <row r="366" spans="1:10" ht="62.2" x14ac:dyDescent="0.2">
      <c r="A366" s="594">
        <v>291</v>
      </c>
      <c r="B366" s="594" t="s">
        <v>3021</v>
      </c>
      <c r="C366" s="594" t="s">
        <v>3022</v>
      </c>
      <c r="D366" s="595">
        <v>49999</v>
      </c>
      <c r="E366" s="595">
        <v>49999</v>
      </c>
      <c r="F366" s="595">
        <v>0</v>
      </c>
      <c r="G366" s="594" t="s">
        <v>3023</v>
      </c>
      <c r="H366" s="594"/>
      <c r="I366" s="594" t="s">
        <v>3024</v>
      </c>
      <c r="J366" s="595"/>
    </row>
    <row r="367" spans="1:10" ht="62.2" x14ac:dyDescent="0.2">
      <c r="A367" s="594">
        <v>292</v>
      </c>
      <c r="B367" s="594" t="s">
        <v>3025</v>
      </c>
      <c r="C367" s="594" t="s">
        <v>2689</v>
      </c>
      <c r="D367" s="595">
        <v>348717.65</v>
      </c>
      <c r="E367" s="595">
        <v>33221.120000000003</v>
      </c>
      <c r="F367" s="595">
        <v>315496.53000000003</v>
      </c>
      <c r="G367" s="594" t="s">
        <v>3026</v>
      </c>
      <c r="H367" s="594"/>
      <c r="I367" s="594" t="s">
        <v>3027</v>
      </c>
      <c r="J367" s="595"/>
    </row>
    <row r="368" spans="1:10" ht="62.2" x14ac:dyDescent="0.2">
      <c r="A368" s="594">
        <v>293</v>
      </c>
      <c r="B368" s="594" t="s">
        <v>3028</v>
      </c>
      <c r="C368" s="594" t="s">
        <v>2689</v>
      </c>
      <c r="D368" s="595">
        <v>348717.65</v>
      </c>
      <c r="E368" s="595">
        <v>33221.120000000003</v>
      </c>
      <c r="F368" s="595">
        <v>315496.53000000003</v>
      </c>
      <c r="G368" s="594" t="s">
        <v>3026</v>
      </c>
      <c r="H368" s="594"/>
      <c r="I368" s="594" t="s">
        <v>3027</v>
      </c>
      <c r="J368" s="595"/>
    </row>
    <row r="369" spans="1:10" ht="62.2" x14ac:dyDescent="0.2">
      <c r="A369" s="594">
        <v>294</v>
      </c>
      <c r="B369" s="594" t="s">
        <v>3029</v>
      </c>
      <c r="C369" s="594" t="s">
        <v>2689</v>
      </c>
      <c r="D369" s="595">
        <v>348717.65</v>
      </c>
      <c r="E369" s="595">
        <v>33221.120000000003</v>
      </c>
      <c r="F369" s="595">
        <v>315496.53000000003</v>
      </c>
      <c r="G369" s="594" t="s">
        <v>3026</v>
      </c>
      <c r="H369" s="594"/>
      <c r="I369" s="594" t="s">
        <v>3027</v>
      </c>
      <c r="J369" s="595"/>
    </row>
    <row r="370" spans="1:10" ht="62.2" x14ac:dyDescent="0.2">
      <c r="A370" s="594">
        <v>295</v>
      </c>
      <c r="B370" s="594" t="s">
        <v>3030</v>
      </c>
      <c r="C370" s="594" t="s">
        <v>2695</v>
      </c>
      <c r="D370" s="595">
        <v>56050.5</v>
      </c>
      <c r="E370" s="595">
        <v>56050.5</v>
      </c>
      <c r="F370" s="595">
        <v>0</v>
      </c>
      <c r="G370" s="594" t="s">
        <v>3023</v>
      </c>
      <c r="H370" s="594"/>
      <c r="I370" s="594" t="s">
        <v>3027</v>
      </c>
      <c r="J370" s="595"/>
    </row>
    <row r="371" spans="1:10" ht="62.2" x14ac:dyDescent="0.2">
      <c r="A371" s="594">
        <v>296</v>
      </c>
      <c r="B371" s="594" t="s">
        <v>3031</v>
      </c>
      <c r="C371" s="594" t="s">
        <v>2695</v>
      </c>
      <c r="D371" s="595">
        <v>56050.5</v>
      </c>
      <c r="E371" s="595">
        <v>56050.5</v>
      </c>
      <c r="F371" s="595">
        <v>0</v>
      </c>
      <c r="G371" s="594" t="s">
        <v>3023</v>
      </c>
      <c r="H371" s="594"/>
      <c r="I371" s="594" t="s">
        <v>3027</v>
      </c>
      <c r="J371" s="595"/>
    </row>
    <row r="372" spans="1:10" ht="62.2" x14ac:dyDescent="0.2">
      <c r="A372" s="594">
        <v>297</v>
      </c>
      <c r="B372" s="594" t="s">
        <v>3032</v>
      </c>
      <c r="C372" s="594" t="s">
        <v>2695</v>
      </c>
      <c r="D372" s="595">
        <v>56050.5</v>
      </c>
      <c r="E372" s="595">
        <v>56050.5</v>
      </c>
      <c r="F372" s="595">
        <v>0</v>
      </c>
      <c r="G372" s="594" t="s">
        <v>3023</v>
      </c>
      <c r="H372" s="594"/>
      <c r="I372" s="594" t="s">
        <v>3027</v>
      </c>
      <c r="J372" s="595"/>
    </row>
    <row r="373" spans="1:10" ht="62.2" x14ac:dyDescent="0.2">
      <c r="A373" s="594">
        <v>298</v>
      </c>
      <c r="B373" s="594" t="s">
        <v>3033</v>
      </c>
      <c r="C373" s="594" t="s">
        <v>2695</v>
      </c>
      <c r="D373" s="595">
        <v>56050.5</v>
      </c>
      <c r="E373" s="595">
        <v>56050.5</v>
      </c>
      <c r="F373" s="595">
        <v>0</v>
      </c>
      <c r="G373" s="594" t="s">
        <v>3023</v>
      </c>
      <c r="H373" s="594"/>
      <c r="I373" s="594" t="s">
        <v>3027</v>
      </c>
      <c r="J373" s="595"/>
    </row>
    <row r="374" spans="1:10" ht="62.2" x14ac:dyDescent="0.2">
      <c r="A374" s="594">
        <v>299</v>
      </c>
      <c r="B374" s="594" t="s">
        <v>3034</v>
      </c>
      <c r="C374" s="594" t="s">
        <v>2695</v>
      </c>
      <c r="D374" s="595">
        <v>56050.5</v>
      </c>
      <c r="E374" s="595">
        <v>56050.5</v>
      </c>
      <c r="F374" s="595">
        <v>0</v>
      </c>
      <c r="G374" s="594" t="s">
        <v>3023</v>
      </c>
      <c r="H374" s="594"/>
      <c r="I374" s="594" t="s">
        <v>3027</v>
      </c>
      <c r="J374" s="595"/>
    </row>
    <row r="375" spans="1:10" ht="62.2" x14ac:dyDescent="0.2">
      <c r="A375" s="594">
        <v>300</v>
      </c>
      <c r="B375" s="594" t="s">
        <v>3035</v>
      </c>
      <c r="C375" s="594" t="s">
        <v>2695</v>
      </c>
      <c r="D375" s="595">
        <v>56050.5</v>
      </c>
      <c r="E375" s="595">
        <v>56050.5</v>
      </c>
      <c r="F375" s="595">
        <v>0</v>
      </c>
      <c r="G375" s="594" t="s">
        <v>3023</v>
      </c>
      <c r="H375" s="594"/>
      <c r="I375" s="594" t="s">
        <v>3027</v>
      </c>
      <c r="J375" s="595"/>
    </row>
    <row r="376" spans="1:10" ht="62.2" x14ac:dyDescent="0.2">
      <c r="A376" s="594">
        <v>301</v>
      </c>
      <c r="B376" s="594" t="s">
        <v>3036</v>
      </c>
      <c r="C376" s="594" t="s">
        <v>2695</v>
      </c>
      <c r="D376" s="595">
        <v>56050.5</v>
      </c>
      <c r="E376" s="595">
        <v>56050.5</v>
      </c>
      <c r="F376" s="595">
        <v>0</v>
      </c>
      <c r="G376" s="594" t="s">
        <v>3023</v>
      </c>
      <c r="H376" s="594"/>
      <c r="I376" s="594" t="s">
        <v>3027</v>
      </c>
      <c r="J376" s="595"/>
    </row>
    <row r="377" spans="1:10" ht="62.2" x14ac:dyDescent="0.2">
      <c r="A377" s="594">
        <v>302</v>
      </c>
      <c r="B377" s="594" t="s">
        <v>3037</v>
      </c>
      <c r="C377" s="594" t="s">
        <v>2695</v>
      </c>
      <c r="D377" s="595">
        <v>56050.5</v>
      </c>
      <c r="E377" s="595">
        <v>56050.5</v>
      </c>
      <c r="F377" s="595">
        <v>0</v>
      </c>
      <c r="G377" s="594" t="s">
        <v>3023</v>
      </c>
      <c r="H377" s="594"/>
      <c r="I377" s="594" t="s">
        <v>3027</v>
      </c>
      <c r="J377" s="595"/>
    </row>
    <row r="378" spans="1:10" ht="62.2" x14ac:dyDescent="0.2">
      <c r="A378" s="594">
        <v>303</v>
      </c>
      <c r="B378" s="594" t="s">
        <v>3038</v>
      </c>
      <c r="C378" s="594" t="s">
        <v>2695</v>
      </c>
      <c r="D378" s="595">
        <v>56050.5</v>
      </c>
      <c r="E378" s="595">
        <v>56050.5</v>
      </c>
      <c r="F378" s="595">
        <v>0</v>
      </c>
      <c r="G378" s="594" t="s">
        <v>3023</v>
      </c>
      <c r="H378" s="594"/>
      <c r="I378" s="594" t="s">
        <v>3027</v>
      </c>
      <c r="J378" s="595"/>
    </row>
    <row r="379" spans="1:10" ht="62.2" x14ac:dyDescent="0.2">
      <c r="A379" s="594">
        <v>304</v>
      </c>
      <c r="B379" s="594" t="s">
        <v>3039</v>
      </c>
      <c r="C379" s="594" t="s">
        <v>2695</v>
      </c>
      <c r="D379" s="595">
        <v>56050.5</v>
      </c>
      <c r="E379" s="595">
        <v>56050.5</v>
      </c>
      <c r="F379" s="595">
        <v>0</v>
      </c>
      <c r="G379" s="594" t="s">
        <v>3023</v>
      </c>
      <c r="H379" s="594"/>
      <c r="I379" s="594" t="s">
        <v>3027</v>
      </c>
      <c r="J379" s="595"/>
    </row>
    <row r="380" spans="1:10" ht="62.2" x14ac:dyDescent="0.2">
      <c r="A380" s="594">
        <v>305</v>
      </c>
      <c r="B380" s="594" t="s">
        <v>3040</v>
      </c>
      <c r="C380" s="594" t="s">
        <v>2695</v>
      </c>
      <c r="D380" s="595">
        <v>56050.5</v>
      </c>
      <c r="E380" s="595">
        <v>56050.5</v>
      </c>
      <c r="F380" s="595">
        <v>0</v>
      </c>
      <c r="G380" s="594" t="s">
        <v>3023</v>
      </c>
      <c r="H380" s="594"/>
      <c r="I380" s="594" t="s">
        <v>3027</v>
      </c>
      <c r="J380" s="595"/>
    </row>
    <row r="381" spans="1:10" ht="62.2" x14ac:dyDescent="0.2">
      <c r="A381" s="594">
        <v>306</v>
      </c>
      <c r="B381" s="594" t="s">
        <v>3041</v>
      </c>
      <c r="C381" s="594" t="s">
        <v>2695</v>
      </c>
      <c r="D381" s="595">
        <v>56050.5</v>
      </c>
      <c r="E381" s="595">
        <v>56050.5</v>
      </c>
      <c r="F381" s="595">
        <v>0</v>
      </c>
      <c r="G381" s="594" t="s">
        <v>3023</v>
      </c>
      <c r="H381" s="594"/>
      <c r="I381" s="594" t="s">
        <v>3027</v>
      </c>
      <c r="J381" s="595"/>
    </row>
    <row r="382" spans="1:10" ht="62.2" x14ac:dyDescent="0.2">
      <c r="A382" s="594">
        <v>307</v>
      </c>
      <c r="B382" s="594" t="s">
        <v>3042</v>
      </c>
      <c r="C382" s="594" t="s">
        <v>2695</v>
      </c>
      <c r="D382" s="595">
        <v>56050.5</v>
      </c>
      <c r="E382" s="595">
        <v>56050.5</v>
      </c>
      <c r="F382" s="595">
        <v>0</v>
      </c>
      <c r="G382" s="594" t="s">
        <v>3023</v>
      </c>
      <c r="H382" s="594"/>
      <c r="I382" s="594" t="s">
        <v>3027</v>
      </c>
      <c r="J382" s="595"/>
    </row>
    <row r="383" spans="1:10" ht="62.2" x14ac:dyDescent="0.2">
      <c r="A383" s="594">
        <v>308</v>
      </c>
      <c r="B383" s="594" t="s">
        <v>3043</v>
      </c>
      <c r="C383" s="594" t="s">
        <v>2695</v>
      </c>
      <c r="D383" s="595">
        <v>56050.5</v>
      </c>
      <c r="E383" s="595">
        <v>56050.5</v>
      </c>
      <c r="F383" s="595">
        <v>0</v>
      </c>
      <c r="G383" s="594" t="s">
        <v>3023</v>
      </c>
      <c r="H383" s="594"/>
      <c r="I383" s="594" t="s">
        <v>3027</v>
      </c>
      <c r="J383" s="595"/>
    </row>
    <row r="384" spans="1:10" ht="62.2" x14ac:dyDescent="0.2">
      <c r="A384" s="594">
        <v>309</v>
      </c>
      <c r="B384" s="594" t="s">
        <v>3044</v>
      </c>
      <c r="C384" s="594" t="s">
        <v>2695</v>
      </c>
      <c r="D384" s="595">
        <v>56050.5</v>
      </c>
      <c r="E384" s="595">
        <v>56050.5</v>
      </c>
      <c r="F384" s="595">
        <v>0</v>
      </c>
      <c r="G384" s="594" t="s">
        <v>3023</v>
      </c>
      <c r="H384" s="594"/>
      <c r="I384" s="594" t="s">
        <v>3027</v>
      </c>
      <c r="J384" s="595"/>
    </row>
    <row r="385" spans="1:10" ht="62.2" x14ac:dyDescent="0.2">
      <c r="A385" s="594">
        <v>310</v>
      </c>
      <c r="B385" s="594" t="s">
        <v>3045</v>
      </c>
      <c r="C385" s="594" t="s">
        <v>2695</v>
      </c>
      <c r="D385" s="595">
        <v>56050.5</v>
      </c>
      <c r="E385" s="595">
        <v>56050.5</v>
      </c>
      <c r="F385" s="595">
        <v>0</v>
      </c>
      <c r="G385" s="594" t="s">
        <v>3023</v>
      </c>
      <c r="H385" s="594"/>
      <c r="I385" s="594" t="s">
        <v>3027</v>
      </c>
      <c r="J385" s="595"/>
    </row>
    <row r="386" spans="1:10" ht="62.2" x14ac:dyDescent="0.2">
      <c r="A386" s="594">
        <v>311</v>
      </c>
      <c r="B386" s="594" t="s">
        <v>3046</v>
      </c>
      <c r="C386" s="594" t="s">
        <v>2695</v>
      </c>
      <c r="D386" s="595">
        <v>56050.5</v>
      </c>
      <c r="E386" s="595">
        <v>56050.5</v>
      </c>
      <c r="F386" s="595">
        <v>0</v>
      </c>
      <c r="G386" s="594" t="s">
        <v>3023</v>
      </c>
      <c r="H386" s="594"/>
      <c r="I386" s="594" t="s">
        <v>3027</v>
      </c>
      <c r="J386" s="595"/>
    </row>
    <row r="387" spans="1:10" ht="62.2" x14ac:dyDescent="0.2">
      <c r="A387" s="594">
        <v>312</v>
      </c>
      <c r="B387" s="594" t="s">
        <v>3047</v>
      </c>
      <c r="C387" s="594" t="s">
        <v>2695</v>
      </c>
      <c r="D387" s="595">
        <v>63004</v>
      </c>
      <c r="E387" s="595">
        <v>63004</v>
      </c>
      <c r="F387" s="595">
        <v>0</v>
      </c>
      <c r="G387" s="594" t="s">
        <v>3023</v>
      </c>
      <c r="H387" s="594"/>
      <c r="I387" s="594" t="s">
        <v>3027</v>
      </c>
      <c r="J387" s="595"/>
    </row>
    <row r="388" spans="1:10" ht="62.2" x14ac:dyDescent="0.2">
      <c r="A388" s="594">
        <v>313</v>
      </c>
      <c r="B388" s="594" t="s">
        <v>3048</v>
      </c>
      <c r="C388" s="594" t="s">
        <v>2695</v>
      </c>
      <c r="D388" s="595">
        <v>63004</v>
      </c>
      <c r="E388" s="595">
        <v>63004</v>
      </c>
      <c r="F388" s="595">
        <v>0</v>
      </c>
      <c r="G388" s="594" t="s">
        <v>3023</v>
      </c>
      <c r="H388" s="594"/>
      <c r="I388" s="594" t="s">
        <v>3027</v>
      </c>
      <c r="J388" s="595"/>
    </row>
    <row r="389" spans="1:10" ht="62.2" x14ac:dyDescent="0.2">
      <c r="A389" s="594">
        <v>314</v>
      </c>
      <c r="B389" s="594" t="s">
        <v>3049</v>
      </c>
      <c r="C389" s="594" t="s">
        <v>2695</v>
      </c>
      <c r="D389" s="595">
        <v>63004</v>
      </c>
      <c r="E389" s="595">
        <v>63004</v>
      </c>
      <c r="F389" s="595">
        <v>0</v>
      </c>
      <c r="G389" s="594" t="s">
        <v>3023</v>
      </c>
      <c r="H389" s="594"/>
      <c r="I389" s="594" t="s">
        <v>3027</v>
      </c>
      <c r="J389" s="595"/>
    </row>
    <row r="390" spans="1:10" ht="62.2" x14ac:dyDescent="0.2">
      <c r="A390" s="594">
        <v>315</v>
      </c>
      <c r="B390" s="594" t="s">
        <v>3050</v>
      </c>
      <c r="C390" s="594" t="s">
        <v>2695</v>
      </c>
      <c r="D390" s="595">
        <v>63004</v>
      </c>
      <c r="E390" s="595">
        <v>63004</v>
      </c>
      <c r="F390" s="595">
        <v>0</v>
      </c>
      <c r="G390" s="594" t="s">
        <v>3023</v>
      </c>
      <c r="H390" s="594"/>
      <c r="I390" s="594" t="s">
        <v>3027</v>
      </c>
      <c r="J390" s="595"/>
    </row>
    <row r="391" spans="1:10" ht="62.2" x14ac:dyDescent="0.2">
      <c r="A391" s="594">
        <v>316</v>
      </c>
      <c r="B391" s="594" t="s">
        <v>3051</v>
      </c>
      <c r="C391" s="594" t="s">
        <v>2695</v>
      </c>
      <c r="D391" s="595">
        <v>63004</v>
      </c>
      <c r="E391" s="595">
        <v>63004</v>
      </c>
      <c r="F391" s="595">
        <v>0</v>
      </c>
      <c r="G391" s="594" t="s">
        <v>3023</v>
      </c>
      <c r="H391" s="594"/>
      <c r="I391" s="594" t="s">
        <v>3027</v>
      </c>
      <c r="J391" s="595"/>
    </row>
    <row r="392" spans="1:10" ht="62.2" x14ac:dyDescent="0.2">
      <c r="A392" s="594">
        <v>317</v>
      </c>
      <c r="B392" s="594" t="s">
        <v>3052</v>
      </c>
      <c r="C392" s="594" t="s">
        <v>2695</v>
      </c>
      <c r="D392" s="595">
        <v>63004</v>
      </c>
      <c r="E392" s="595">
        <v>63004</v>
      </c>
      <c r="F392" s="595">
        <v>0</v>
      </c>
      <c r="G392" s="594" t="s">
        <v>3023</v>
      </c>
      <c r="H392" s="594"/>
      <c r="I392" s="594" t="s">
        <v>3027</v>
      </c>
      <c r="J392" s="595"/>
    </row>
    <row r="393" spans="1:10" ht="62.2" x14ac:dyDescent="0.2">
      <c r="A393" s="594">
        <v>318</v>
      </c>
      <c r="B393" s="594" t="s">
        <v>3053</v>
      </c>
      <c r="C393" s="594" t="s">
        <v>2695</v>
      </c>
      <c r="D393" s="595">
        <v>63004</v>
      </c>
      <c r="E393" s="595">
        <v>63004</v>
      </c>
      <c r="F393" s="595">
        <v>0</v>
      </c>
      <c r="G393" s="594" t="s">
        <v>3023</v>
      </c>
      <c r="H393" s="594"/>
      <c r="I393" s="594" t="s">
        <v>3027</v>
      </c>
      <c r="J393" s="595"/>
    </row>
    <row r="394" spans="1:10" ht="62.2" x14ac:dyDescent="0.2">
      <c r="A394" s="594">
        <v>319</v>
      </c>
      <c r="B394" s="594" t="s">
        <v>3054</v>
      </c>
      <c r="C394" s="594" t="s">
        <v>2695</v>
      </c>
      <c r="D394" s="595">
        <v>63004</v>
      </c>
      <c r="E394" s="595">
        <v>63004</v>
      </c>
      <c r="F394" s="595">
        <v>0</v>
      </c>
      <c r="G394" s="594" t="s">
        <v>3023</v>
      </c>
      <c r="H394" s="594"/>
      <c r="I394" s="594" t="s">
        <v>3027</v>
      </c>
      <c r="J394" s="595"/>
    </row>
    <row r="395" spans="1:10" ht="62.2" x14ac:dyDescent="0.2">
      <c r="A395" s="594">
        <v>320</v>
      </c>
      <c r="B395" s="594" t="s">
        <v>3055</v>
      </c>
      <c r="C395" s="594" t="s">
        <v>2695</v>
      </c>
      <c r="D395" s="595">
        <v>47246.64</v>
      </c>
      <c r="E395" s="595">
        <v>47246.64</v>
      </c>
      <c r="F395" s="595">
        <v>0</v>
      </c>
      <c r="G395" s="594" t="s">
        <v>3026</v>
      </c>
      <c r="H395" s="594"/>
      <c r="I395" s="594" t="s">
        <v>3027</v>
      </c>
      <c r="J395" s="595"/>
    </row>
    <row r="396" spans="1:10" ht="62.2" x14ac:dyDescent="0.2">
      <c r="A396" s="594">
        <v>321</v>
      </c>
      <c r="B396" s="594" t="s">
        <v>3056</v>
      </c>
      <c r="C396" s="594" t="s">
        <v>2695</v>
      </c>
      <c r="D396" s="595">
        <v>47246.64</v>
      </c>
      <c r="E396" s="595">
        <v>47246.64</v>
      </c>
      <c r="F396" s="595">
        <v>0</v>
      </c>
      <c r="G396" s="594" t="s">
        <v>3026</v>
      </c>
      <c r="H396" s="594"/>
      <c r="I396" s="594" t="s">
        <v>3027</v>
      </c>
      <c r="J396" s="595"/>
    </row>
    <row r="397" spans="1:10" ht="62.2" x14ac:dyDescent="0.2">
      <c r="A397" s="594">
        <v>322</v>
      </c>
      <c r="B397" s="594" t="s">
        <v>3057</v>
      </c>
      <c r="C397" s="594" t="s">
        <v>2695</v>
      </c>
      <c r="D397" s="595">
        <v>47246.64</v>
      </c>
      <c r="E397" s="595">
        <v>47246.64</v>
      </c>
      <c r="F397" s="595">
        <v>0</v>
      </c>
      <c r="G397" s="594" t="s">
        <v>3026</v>
      </c>
      <c r="H397" s="594"/>
      <c r="I397" s="594" t="s">
        <v>3027</v>
      </c>
      <c r="J397" s="595"/>
    </row>
    <row r="398" spans="1:10" ht="62.2" x14ac:dyDescent="0.2">
      <c r="A398" s="594">
        <v>323</v>
      </c>
      <c r="B398" s="594" t="s">
        <v>3058</v>
      </c>
      <c r="C398" s="594" t="s">
        <v>2724</v>
      </c>
      <c r="D398" s="595">
        <v>370000</v>
      </c>
      <c r="E398" s="595">
        <v>0</v>
      </c>
      <c r="F398" s="595">
        <v>370000</v>
      </c>
      <c r="G398" s="594" t="s">
        <v>3026</v>
      </c>
      <c r="H398" s="594"/>
      <c r="I398" s="594" t="s">
        <v>3027</v>
      </c>
      <c r="J398" s="595"/>
    </row>
    <row r="399" spans="1:10" ht="65.150000000000006" customHeight="1" x14ac:dyDescent="0.25">
      <c r="A399" s="646" t="s">
        <v>3059</v>
      </c>
      <c r="B399" s="647"/>
      <c r="C399" s="647"/>
      <c r="D399" s="596">
        <v>3157782.37</v>
      </c>
      <c r="E399" s="596">
        <v>1841292.78</v>
      </c>
      <c r="F399" s="596">
        <v>1316489.5900000001</v>
      </c>
      <c r="G399" s="597"/>
      <c r="H399" s="597"/>
      <c r="I399" s="597"/>
      <c r="J399" s="596"/>
    </row>
    <row r="400" spans="1:10" ht="26.2" customHeight="1" x14ac:dyDescent="0.2">
      <c r="A400" s="644" t="s">
        <v>3060</v>
      </c>
      <c r="B400" s="645"/>
      <c r="C400" s="645"/>
      <c r="D400" s="645"/>
      <c r="E400" s="645"/>
      <c r="F400" s="645"/>
      <c r="G400" s="645"/>
      <c r="H400" s="645"/>
      <c r="I400" s="645"/>
      <c r="J400" s="645"/>
    </row>
    <row r="401" spans="1:10" ht="248.75" x14ac:dyDescent="0.2">
      <c r="A401" s="594">
        <v>324</v>
      </c>
      <c r="B401" s="594" t="s">
        <v>3061</v>
      </c>
      <c r="C401" s="594" t="s">
        <v>3062</v>
      </c>
      <c r="D401" s="595">
        <v>330000</v>
      </c>
      <c r="E401" s="595">
        <v>330000</v>
      </c>
      <c r="F401" s="595">
        <v>0</v>
      </c>
      <c r="G401" s="594" t="s">
        <v>3063</v>
      </c>
      <c r="H401" s="594"/>
      <c r="I401" s="594" t="s">
        <v>3064</v>
      </c>
      <c r="J401" s="595"/>
    </row>
    <row r="402" spans="1:10" ht="99.5" x14ac:dyDescent="0.2">
      <c r="A402" s="594">
        <v>325</v>
      </c>
      <c r="B402" s="594" t="s">
        <v>3065</v>
      </c>
      <c r="C402" s="594" t="s">
        <v>3066</v>
      </c>
      <c r="D402" s="595">
        <v>49999</v>
      </c>
      <c r="E402" s="595">
        <v>49999</v>
      </c>
      <c r="F402" s="595">
        <v>0</v>
      </c>
      <c r="G402" s="594" t="s">
        <v>3067</v>
      </c>
      <c r="H402" s="594"/>
      <c r="I402" s="594" t="s">
        <v>3068</v>
      </c>
      <c r="J402" s="595"/>
    </row>
    <row r="403" spans="1:10" ht="65.150000000000006" customHeight="1" x14ac:dyDescent="0.25">
      <c r="A403" s="646" t="s">
        <v>3069</v>
      </c>
      <c r="B403" s="647"/>
      <c r="C403" s="647"/>
      <c r="D403" s="596">
        <v>379999</v>
      </c>
      <c r="E403" s="596">
        <v>379999</v>
      </c>
      <c r="F403" s="596">
        <v>0</v>
      </c>
      <c r="G403" s="597"/>
      <c r="H403" s="597"/>
      <c r="I403" s="597"/>
      <c r="J403" s="596"/>
    </row>
    <row r="404" spans="1:10" ht="26.2" customHeight="1" x14ac:dyDescent="0.2">
      <c r="A404" s="644" t="s">
        <v>3070</v>
      </c>
      <c r="B404" s="645"/>
      <c r="C404" s="645"/>
      <c r="D404" s="645"/>
      <c r="E404" s="645"/>
      <c r="F404" s="645"/>
      <c r="G404" s="645"/>
      <c r="H404" s="645"/>
      <c r="I404" s="645"/>
      <c r="J404" s="645"/>
    </row>
    <row r="405" spans="1:10" ht="149.25" x14ac:dyDescent="0.2">
      <c r="A405" s="594">
        <v>326</v>
      </c>
      <c r="B405" s="594" t="s">
        <v>3071</v>
      </c>
      <c r="C405" s="594" t="s">
        <v>3072</v>
      </c>
      <c r="D405" s="595">
        <v>124874.44</v>
      </c>
      <c r="E405" s="595">
        <v>109585.93</v>
      </c>
      <c r="F405" s="595">
        <v>15288.51</v>
      </c>
      <c r="G405" s="594" t="s">
        <v>3073</v>
      </c>
      <c r="H405" s="594"/>
      <c r="I405" s="594" t="s">
        <v>3074</v>
      </c>
      <c r="J405" s="595"/>
    </row>
    <row r="406" spans="1:10" ht="62.2" x14ac:dyDescent="0.2">
      <c r="A406" s="594">
        <v>327</v>
      </c>
      <c r="B406" s="594" t="s">
        <v>3075</v>
      </c>
      <c r="C406" s="594" t="s">
        <v>3076</v>
      </c>
      <c r="D406" s="595">
        <v>50000</v>
      </c>
      <c r="E406" s="595">
        <v>50000</v>
      </c>
      <c r="F406" s="595">
        <v>0</v>
      </c>
      <c r="G406" s="594" t="s">
        <v>3077</v>
      </c>
      <c r="H406" s="594"/>
      <c r="I406" s="594" t="s">
        <v>3078</v>
      </c>
      <c r="J406" s="595"/>
    </row>
    <row r="407" spans="1:10" ht="62.2" x14ac:dyDescent="0.2">
      <c r="A407" s="594">
        <v>328</v>
      </c>
      <c r="B407" s="594" t="s">
        <v>3079</v>
      </c>
      <c r="C407" s="594" t="s">
        <v>3080</v>
      </c>
      <c r="D407" s="595">
        <v>66360</v>
      </c>
      <c r="E407" s="595">
        <v>66360</v>
      </c>
      <c r="F407" s="595">
        <v>0</v>
      </c>
      <c r="G407" s="594" t="s">
        <v>3081</v>
      </c>
      <c r="H407" s="594"/>
      <c r="I407" s="594" t="s">
        <v>3078</v>
      </c>
      <c r="J407" s="595"/>
    </row>
    <row r="408" spans="1:10" ht="62.2" x14ac:dyDescent="0.2">
      <c r="A408" s="594">
        <v>329</v>
      </c>
      <c r="B408" s="594" t="s">
        <v>3082</v>
      </c>
      <c r="C408" s="594" t="s">
        <v>3083</v>
      </c>
      <c r="D408" s="595">
        <v>47000</v>
      </c>
      <c r="E408" s="595">
        <v>47000</v>
      </c>
      <c r="F408" s="595">
        <v>0</v>
      </c>
      <c r="G408" s="594" t="s">
        <v>3084</v>
      </c>
      <c r="H408" s="594"/>
      <c r="I408" s="594" t="s">
        <v>3078</v>
      </c>
      <c r="J408" s="595"/>
    </row>
    <row r="409" spans="1:10" ht="62.2" x14ac:dyDescent="0.2">
      <c r="A409" s="594">
        <v>330</v>
      </c>
      <c r="B409" s="594" t="s">
        <v>3085</v>
      </c>
      <c r="C409" s="594" t="s">
        <v>3086</v>
      </c>
      <c r="D409" s="595">
        <v>42402</v>
      </c>
      <c r="E409" s="595">
        <v>42402</v>
      </c>
      <c r="F409" s="595">
        <v>0</v>
      </c>
      <c r="G409" s="594" t="s">
        <v>3087</v>
      </c>
      <c r="H409" s="594"/>
      <c r="I409" s="594" t="s">
        <v>3078</v>
      </c>
      <c r="J409" s="595"/>
    </row>
    <row r="410" spans="1:10" ht="62.2" x14ac:dyDescent="0.2">
      <c r="A410" s="594">
        <v>331</v>
      </c>
      <c r="B410" s="594" t="s">
        <v>3088</v>
      </c>
      <c r="C410" s="594" t="s">
        <v>3089</v>
      </c>
      <c r="D410" s="595">
        <v>277345.89</v>
      </c>
      <c r="E410" s="595">
        <v>277345.89</v>
      </c>
      <c r="F410" s="595">
        <v>0</v>
      </c>
      <c r="G410" s="594" t="s">
        <v>3090</v>
      </c>
      <c r="H410" s="594"/>
      <c r="I410" s="594" t="s">
        <v>3078</v>
      </c>
      <c r="J410" s="595"/>
    </row>
    <row r="411" spans="1:10" ht="62.2" x14ac:dyDescent="0.2">
      <c r="A411" s="594">
        <v>332</v>
      </c>
      <c r="B411" s="594" t="s">
        <v>3091</v>
      </c>
      <c r="C411" s="594" t="s">
        <v>3092</v>
      </c>
      <c r="D411" s="595">
        <v>53550</v>
      </c>
      <c r="E411" s="595">
        <v>53550</v>
      </c>
      <c r="F411" s="595">
        <v>0</v>
      </c>
      <c r="G411" s="594" t="s">
        <v>3087</v>
      </c>
      <c r="H411" s="594"/>
      <c r="I411" s="594" t="s">
        <v>3078</v>
      </c>
      <c r="J411" s="595"/>
    </row>
    <row r="412" spans="1:10" ht="62.2" x14ac:dyDescent="0.2">
      <c r="A412" s="594">
        <v>333</v>
      </c>
      <c r="B412" s="594" t="s">
        <v>3093</v>
      </c>
      <c r="C412" s="594" t="s">
        <v>3094</v>
      </c>
      <c r="D412" s="595">
        <v>75000</v>
      </c>
      <c r="E412" s="595">
        <v>75000</v>
      </c>
      <c r="F412" s="595">
        <v>0</v>
      </c>
      <c r="G412" s="594" t="s">
        <v>3077</v>
      </c>
      <c r="H412" s="594"/>
      <c r="I412" s="594" t="s">
        <v>3078</v>
      </c>
      <c r="J412" s="595"/>
    </row>
    <row r="413" spans="1:10" ht="248.75" x14ac:dyDescent="0.2">
      <c r="A413" s="594">
        <v>334</v>
      </c>
      <c r="B413" s="594" t="s">
        <v>3095</v>
      </c>
      <c r="C413" s="594" t="s">
        <v>3096</v>
      </c>
      <c r="D413" s="595">
        <v>60000</v>
      </c>
      <c r="E413" s="595">
        <v>56500</v>
      </c>
      <c r="F413" s="595">
        <v>3500</v>
      </c>
      <c r="G413" s="594" t="s">
        <v>3097</v>
      </c>
      <c r="H413" s="594"/>
      <c r="I413" s="594" t="s">
        <v>3098</v>
      </c>
      <c r="J413" s="595"/>
    </row>
    <row r="414" spans="1:10" ht="62.2" x14ac:dyDescent="0.2">
      <c r="A414" s="594">
        <v>335</v>
      </c>
      <c r="B414" s="594" t="s">
        <v>3099</v>
      </c>
      <c r="C414" s="594" t="s">
        <v>3100</v>
      </c>
      <c r="D414" s="595">
        <v>45000</v>
      </c>
      <c r="E414" s="595">
        <v>45000</v>
      </c>
      <c r="F414" s="595">
        <v>0</v>
      </c>
      <c r="G414" s="594" t="s">
        <v>3077</v>
      </c>
      <c r="H414" s="594"/>
      <c r="I414" s="594" t="s">
        <v>3078</v>
      </c>
      <c r="J414" s="595"/>
    </row>
    <row r="415" spans="1:10" ht="62.2" x14ac:dyDescent="0.2">
      <c r="A415" s="594">
        <v>336</v>
      </c>
      <c r="B415" s="594" t="s">
        <v>3101</v>
      </c>
      <c r="C415" s="594" t="s">
        <v>3102</v>
      </c>
      <c r="D415" s="595">
        <v>66950.59</v>
      </c>
      <c r="E415" s="595">
        <v>66950.59</v>
      </c>
      <c r="F415" s="595">
        <v>0</v>
      </c>
      <c r="G415" s="594" t="s">
        <v>3090</v>
      </c>
      <c r="H415" s="594"/>
      <c r="I415" s="594" t="s">
        <v>3078</v>
      </c>
      <c r="J415" s="595"/>
    </row>
    <row r="416" spans="1:10" ht="62.2" x14ac:dyDescent="0.2">
      <c r="A416" s="594">
        <v>337</v>
      </c>
      <c r="B416" s="594" t="s">
        <v>3103</v>
      </c>
      <c r="C416" s="594" t="s">
        <v>3104</v>
      </c>
      <c r="D416" s="595">
        <v>53400</v>
      </c>
      <c r="E416" s="595">
        <v>53400</v>
      </c>
      <c r="F416" s="595">
        <v>0</v>
      </c>
      <c r="G416" s="594" t="s">
        <v>3087</v>
      </c>
      <c r="H416" s="594"/>
      <c r="I416" s="594" t="s">
        <v>3078</v>
      </c>
      <c r="J416" s="595"/>
    </row>
    <row r="417" spans="1:10" ht="248.75" x14ac:dyDescent="0.2">
      <c r="A417" s="594">
        <v>338</v>
      </c>
      <c r="B417" s="594" t="s">
        <v>3105</v>
      </c>
      <c r="C417" s="594" t="s">
        <v>3106</v>
      </c>
      <c r="D417" s="595">
        <v>142000</v>
      </c>
      <c r="E417" s="595">
        <v>133716.29</v>
      </c>
      <c r="F417" s="595">
        <v>8283.7099999999991</v>
      </c>
      <c r="G417" s="594" t="s">
        <v>3097</v>
      </c>
      <c r="H417" s="594"/>
      <c r="I417" s="594" t="s">
        <v>3098</v>
      </c>
      <c r="J417" s="595"/>
    </row>
    <row r="418" spans="1:10" ht="62.2" x14ac:dyDescent="0.2">
      <c r="A418" s="594">
        <v>339</v>
      </c>
      <c r="B418" s="594" t="s">
        <v>3107</v>
      </c>
      <c r="C418" s="594" t="s">
        <v>3108</v>
      </c>
      <c r="D418" s="595">
        <v>45000</v>
      </c>
      <c r="E418" s="595">
        <v>45000</v>
      </c>
      <c r="F418" s="595">
        <v>0</v>
      </c>
      <c r="G418" s="594" t="s">
        <v>3077</v>
      </c>
      <c r="H418" s="594"/>
      <c r="I418" s="594" t="s">
        <v>3078</v>
      </c>
      <c r="J418" s="595"/>
    </row>
    <row r="419" spans="1:10" ht="248.75" x14ac:dyDescent="0.2">
      <c r="A419" s="594">
        <v>340</v>
      </c>
      <c r="B419" s="594" t="s">
        <v>3109</v>
      </c>
      <c r="C419" s="594" t="s">
        <v>3110</v>
      </c>
      <c r="D419" s="595">
        <v>54000</v>
      </c>
      <c r="E419" s="595">
        <v>50400</v>
      </c>
      <c r="F419" s="595">
        <v>3600</v>
      </c>
      <c r="G419" s="594" t="s">
        <v>3097</v>
      </c>
      <c r="H419" s="594"/>
      <c r="I419" s="594" t="s">
        <v>3098</v>
      </c>
      <c r="J419" s="595"/>
    </row>
    <row r="420" spans="1:10" ht="248.75" x14ac:dyDescent="0.2">
      <c r="A420" s="594">
        <v>341</v>
      </c>
      <c r="B420" s="594" t="s">
        <v>3111</v>
      </c>
      <c r="C420" s="594" t="s">
        <v>3112</v>
      </c>
      <c r="D420" s="595">
        <v>46500</v>
      </c>
      <c r="E420" s="595">
        <v>42237.5</v>
      </c>
      <c r="F420" s="595">
        <v>4262.5</v>
      </c>
      <c r="G420" s="594" t="s">
        <v>3097</v>
      </c>
      <c r="H420" s="594"/>
      <c r="I420" s="594" t="s">
        <v>3098</v>
      </c>
      <c r="J420" s="595"/>
    </row>
    <row r="421" spans="1:10" ht="62.2" x14ac:dyDescent="0.2">
      <c r="A421" s="594">
        <v>342</v>
      </c>
      <c r="B421" s="594" t="s">
        <v>3113</v>
      </c>
      <c r="C421" s="594" t="s">
        <v>3114</v>
      </c>
      <c r="D421" s="595">
        <v>42021</v>
      </c>
      <c r="E421" s="595">
        <v>42021</v>
      </c>
      <c r="F421" s="595">
        <v>0</v>
      </c>
      <c r="G421" s="594" t="s">
        <v>3087</v>
      </c>
      <c r="H421" s="594"/>
      <c r="I421" s="594" t="s">
        <v>3078</v>
      </c>
      <c r="J421" s="595"/>
    </row>
    <row r="422" spans="1:10" ht="62.2" x14ac:dyDescent="0.2">
      <c r="A422" s="594">
        <v>343</v>
      </c>
      <c r="B422" s="594" t="s">
        <v>3115</v>
      </c>
      <c r="C422" s="594" t="s">
        <v>3116</v>
      </c>
      <c r="D422" s="595">
        <v>99000</v>
      </c>
      <c r="E422" s="595">
        <v>99000</v>
      </c>
      <c r="F422" s="595">
        <v>0</v>
      </c>
      <c r="G422" s="594" t="s">
        <v>3077</v>
      </c>
      <c r="H422" s="594"/>
      <c r="I422" s="594" t="s">
        <v>3078</v>
      </c>
      <c r="J422" s="595"/>
    </row>
    <row r="423" spans="1:10" ht="62.2" x14ac:dyDescent="0.2">
      <c r="A423" s="594">
        <v>344</v>
      </c>
      <c r="B423" s="594" t="s">
        <v>3117</v>
      </c>
      <c r="C423" s="594" t="s">
        <v>2355</v>
      </c>
      <c r="D423" s="595">
        <v>129961.05</v>
      </c>
      <c r="E423" s="595">
        <v>129961.05</v>
      </c>
      <c r="F423" s="595">
        <v>0</v>
      </c>
      <c r="G423" s="594" t="s">
        <v>3118</v>
      </c>
      <c r="H423" s="594"/>
      <c r="I423" s="594" t="s">
        <v>3078</v>
      </c>
      <c r="J423" s="595"/>
    </row>
    <row r="424" spans="1:10" ht="62.2" x14ac:dyDescent="0.2">
      <c r="A424" s="594">
        <v>345</v>
      </c>
      <c r="B424" s="594" t="s">
        <v>3119</v>
      </c>
      <c r="C424" s="594" t="s">
        <v>3120</v>
      </c>
      <c r="D424" s="595">
        <v>58376</v>
      </c>
      <c r="E424" s="595">
        <v>58376</v>
      </c>
      <c r="F424" s="595">
        <v>0</v>
      </c>
      <c r="G424" s="594" t="s">
        <v>3087</v>
      </c>
      <c r="H424" s="594"/>
      <c r="I424" s="594" t="s">
        <v>3078</v>
      </c>
      <c r="J424" s="595"/>
    </row>
    <row r="425" spans="1:10" ht="62.2" x14ac:dyDescent="0.2">
      <c r="A425" s="594">
        <v>346</v>
      </c>
      <c r="B425" s="594" t="s">
        <v>3121</v>
      </c>
      <c r="C425" s="594" t="s">
        <v>3122</v>
      </c>
      <c r="D425" s="595">
        <v>59747.49</v>
      </c>
      <c r="E425" s="595">
        <v>59747.49</v>
      </c>
      <c r="F425" s="595">
        <v>0</v>
      </c>
      <c r="G425" s="594" t="s">
        <v>3123</v>
      </c>
      <c r="H425" s="594"/>
      <c r="I425" s="594" t="s">
        <v>3078</v>
      </c>
      <c r="J425" s="595"/>
    </row>
    <row r="426" spans="1:10" ht="62.2" x14ac:dyDescent="0.2">
      <c r="A426" s="594">
        <v>347</v>
      </c>
      <c r="B426" s="594" t="s">
        <v>3124</v>
      </c>
      <c r="C426" s="594" t="s">
        <v>3125</v>
      </c>
      <c r="D426" s="595">
        <v>51366.239999999998</v>
      </c>
      <c r="E426" s="595">
        <v>51366.239999999998</v>
      </c>
      <c r="F426" s="595">
        <v>0</v>
      </c>
      <c r="G426" s="594" t="s">
        <v>3126</v>
      </c>
      <c r="H426" s="594"/>
      <c r="I426" s="594" t="s">
        <v>3078</v>
      </c>
      <c r="J426" s="595"/>
    </row>
    <row r="427" spans="1:10" ht="62.2" x14ac:dyDescent="0.2">
      <c r="A427" s="594">
        <v>348</v>
      </c>
      <c r="B427" s="594" t="s">
        <v>3127</v>
      </c>
      <c r="C427" s="594" t="s">
        <v>3125</v>
      </c>
      <c r="D427" s="595">
        <v>56027.69</v>
      </c>
      <c r="E427" s="595">
        <v>56027.69</v>
      </c>
      <c r="F427" s="595">
        <v>0</v>
      </c>
      <c r="G427" s="594" t="s">
        <v>3126</v>
      </c>
      <c r="H427" s="594"/>
      <c r="I427" s="594" t="s">
        <v>3078</v>
      </c>
      <c r="J427" s="595"/>
    </row>
    <row r="428" spans="1:10" ht="62.2" x14ac:dyDescent="0.2">
      <c r="A428" s="594">
        <v>349</v>
      </c>
      <c r="B428" s="594" t="s">
        <v>3128</v>
      </c>
      <c r="C428" s="594" t="s">
        <v>3129</v>
      </c>
      <c r="D428" s="595">
        <v>51535</v>
      </c>
      <c r="E428" s="595">
        <v>51535</v>
      </c>
      <c r="F428" s="595">
        <v>0</v>
      </c>
      <c r="G428" s="594" t="s">
        <v>3130</v>
      </c>
      <c r="H428" s="594"/>
      <c r="I428" s="594" t="s">
        <v>3078</v>
      </c>
      <c r="J428" s="595"/>
    </row>
    <row r="429" spans="1:10" ht="62.2" x14ac:dyDescent="0.2">
      <c r="A429" s="594">
        <v>350</v>
      </c>
      <c r="B429" s="594" t="s">
        <v>3131</v>
      </c>
      <c r="C429" s="594" t="s">
        <v>3129</v>
      </c>
      <c r="D429" s="595">
        <v>90630</v>
      </c>
      <c r="E429" s="595">
        <v>90630</v>
      </c>
      <c r="F429" s="595">
        <v>0</v>
      </c>
      <c r="G429" s="594" t="s">
        <v>3132</v>
      </c>
      <c r="H429" s="594"/>
      <c r="I429" s="594" t="s">
        <v>3078</v>
      </c>
      <c r="J429" s="595"/>
    </row>
    <row r="430" spans="1:10" ht="62.2" x14ac:dyDescent="0.2">
      <c r="A430" s="594">
        <v>351</v>
      </c>
      <c r="B430" s="594" t="s">
        <v>3133</v>
      </c>
      <c r="C430" s="594" t="s">
        <v>3134</v>
      </c>
      <c r="D430" s="595">
        <v>65999</v>
      </c>
      <c r="E430" s="595">
        <v>65999</v>
      </c>
      <c r="F430" s="595">
        <v>0</v>
      </c>
      <c r="G430" s="594" t="s">
        <v>3135</v>
      </c>
      <c r="H430" s="594"/>
      <c r="I430" s="594" t="s">
        <v>3136</v>
      </c>
      <c r="J430" s="595"/>
    </row>
    <row r="431" spans="1:10" ht="62.2" x14ac:dyDescent="0.2">
      <c r="A431" s="594">
        <v>352</v>
      </c>
      <c r="B431" s="594" t="s">
        <v>3137</v>
      </c>
      <c r="C431" s="594" t="s">
        <v>3134</v>
      </c>
      <c r="D431" s="595">
        <v>65999</v>
      </c>
      <c r="E431" s="595">
        <v>65999</v>
      </c>
      <c r="F431" s="595">
        <v>0</v>
      </c>
      <c r="G431" s="594" t="s">
        <v>3135</v>
      </c>
      <c r="H431" s="594"/>
      <c r="I431" s="594" t="s">
        <v>3136</v>
      </c>
      <c r="J431" s="595"/>
    </row>
    <row r="432" spans="1:10" ht="62.2" x14ac:dyDescent="0.2">
      <c r="A432" s="594">
        <v>353</v>
      </c>
      <c r="B432" s="594" t="s">
        <v>3138</v>
      </c>
      <c r="C432" s="594" t="s">
        <v>3134</v>
      </c>
      <c r="D432" s="595">
        <v>65999</v>
      </c>
      <c r="E432" s="595">
        <v>65999</v>
      </c>
      <c r="F432" s="595">
        <v>0</v>
      </c>
      <c r="G432" s="594" t="s">
        <v>3135</v>
      </c>
      <c r="H432" s="594"/>
      <c r="I432" s="594" t="s">
        <v>3136</v>
      </c>
      <c r="J432" s="595"/>
    </row>
    <row r="433" spans="1:10" ht="62.2" x14ac:dyDescent="0.2">
      <c r="A433" s="594">
        <v>354</v>
      </c>
      <c r="B433" s="594" t="s">
        <v>3139</v>
      </c>
      <c r="C433" s="594" t="s">
        <v>3140</v>
      </c>
      <c r="D433" s="595">
        <v>78000</v>
      </c>
      <c r="E433" s="595">
        <v>78000</v>
      </c>
      <c r="F433" s="595">
        <v>0</v>
      </c>
      <c r="G433" s="594" t="s">
        <v>3135</v>
      </c>
      <c r="H433" s="594"/>
      <c r="I433" s="594" t="s">
        <v>3136</v>
      </c>
      <c r="J433" s="595"/>
    </row>
    <row r="434" spans="1:10" ht="62.2" x14ac:dyDescent="0.2">
      <c r="A434" s="594">
        <v>355</v>
      </c>
      <c r="B434" s="594" t="s">
        <v>3141</v>
      </c>
      <c r="C434" s="594" t="s">
        <v>3140</v>
      </c>
      <c r="D434" s="595">
        <v>78000</v>
      </c>
      <c r="E434" s="595">
        <v>78000</v>
      </c>
      <c r="F434" s="595">
        <v>0</v>
      </c>
      <c r="G434" s="594" t="s">
        <v>3135</v>
      </c>
      <c r="H434" s="594"/>
      <c r="I434" s="594" t="s">
        <v>3136</v>
      </c>
      <c r="J434" s="595"/>
    </row>
    <row r="435" spans="1:10" ht="149.25" x14ac:dyDescent="0.2">
      <c r="A435" s="594">
        <v>356</v>
      </c>
      <c r="B435" s="594" t="s">
        <v>3142</v>
      </c>
      <c r="C435" s="594" t="s">
        <v>3143</v>
      </c>
      <c r="D435" s="595">
        <v>136985</v>
      </c>
      <c r="E435" s="595">
        <v>59360.08</v>
      </c>
      <c r="F435" s="595">
        <v>77624.92</v>
      </c>
      <c r="G435" s="594" t="s">
        <v>3135</v>
      </c>
      <c r="H435" s="594"/>
      <c r="I435" s="594" t="s">
        <v>3144</v>
      </c>
      <c r="J435" s="595"/>
    </row>
    <row r="436" spans="1:10" ht="149.25" x14ac:dyDescent="0.2">
      <c r="A436" s="594">
        <v>357</v>
      </c>
      <c r="B436" s="594" t="s">
        <v>3145</v>
      </c>
      <c r="C436" s="594" t="s">
        <v>3146</v>
      </c>
      <c r="D436" s="595">
        <v>189585.5</v>
      </c>
      <c r="E436" s="595">
        <v>82153.759999999995</v>
      </c>
      <c r="F436" s="595">
        <v>107431.74</v>
      </c>
      <c r="G436" s="594" t="s">
        <v>3135</v>
      </c>
      <c r="H436" s="594"/>
      <c r="I436" s="594" t="s">
        <v>3144</v>
      </c>
      <c r="J436" s="595"/>
    </row>
    <row r="437" spans="1:10" ht="149.25" x14ac:dyDescent="0.2">
      <c r="A437" s="594">
        <v>358</v>
      </c>
      <c r="B437" s="594" t="s">
        <v>3147</v>
      </c>
      <c r="C437" s="594" t="s">
        <v>3148</v>
      </c>
      <c r="D437" s="595">
        <v>232435</v>
      </c>
      <c r="E437" s="595">
        <v>100721.92</v>
      </c>
      <c r="F437" s="595">
        <v>131713.07999999999</v>
      </c>
      <c r="G437" s="594" t="s">
        <v>3135</v>
      </c>
      <c r="H437" s="594"/>
      <c r="I437" s="594" t="s">
        <v>3144</v>
      </c>
      <c r="J437" s="595"/>
    </row>
    <row r="438" spans="1:10" ht="149.25" x14ac:dyDescent="0.2">
      <c r="A438" s="594">
        <v>359</v>
      </c>
      <c r="B438" s="594" t="s">
        <v>3149</v>
      </c>
      <c r="C438" s="594" t="s">
        <v>3150</v>
      </c>
      <c r="D438" s="595">
        <v>207055</v>
      </c>
      <c r="E438" s="595">
        <v>93174.84</v>
      </c>
      <c r="F438" s="595">
        <v>113880.16</v>
      </c>
      <c r="G438" s="594" t="s">
        <v>3135</v>
      </c>
      <c r="H438" s="594"/>
      <c r="I438" s="594" t="s">
        <v>3144</v>
      </c>
      <c r="J438" s="595"/>
    </row>
    <row r="439" spans="1:10" ht="62.2" x14ac:dyDescent="0.2">
      <c r="A439" s="594">
        <v>360</v>
      </c>
      <c r="B439" s="594" t="s">
        <v>3151</v>
      </c>
      <c r="C439" s="594" t="s">
        <v>3152</v>
      </c>
      <c r="D439" s="595">
        <v>68250</v>
      </c>
      <c r="E439" s="595">
        <v>68250</v>
      </c>
      <c r="F439" s="595">
        <v>0</v>
      </c>
      <c r="G439" s="594" t="s">
        <v>3135</v>
      </c>
      <c r="H439" s="594"/>
      <c r="I439" s="594" t="s">
        <v>3136</v>
      </c>
      <c r="J439" s="595"/>
    </row>
    <row r="440" spans="1:10" ht="62.2" x14ac:dyDescent="0.2">
      <c r="A440" s="594">
        <v>361</v>
      </c>
      <c r="B440" s="594" t="s">
        <v>3153</v>
      </c>
      <c r="C440" s="594" t="s">
        <v>3008</v>
      </c>
      <c r="D440" s="595">
        <v>49999</v>
      </c>
      <c r="E440" s="595">
        <v>49999</v>
      </c>
      <c r="F440" s="595">
        <v>0</v>
      </c>
      <c r="G440" s="594" t="s">
        <v>3154</v>
      </c>
      <c r="H440" s="594"/>
      <c r="I440" s="594" t="s">
        <v>3155</v>
      </c>
      <c r="J440" s="595"/>
    </row>
    <row r="441" spans="1:10" ht="62.2" x14ac:dyDescent="0.2">
      <c r="A441" s="594">
        <v>362</v>
      </c>
      <c r="B441" s="594" t="s">
        <v>3156</v>
      </c>
      <c r="C441" s="594" t="s">
        <v>3157</v>
      </c>
      <c r="D441" s="595">
        <v>50000</v>
      </c>
      <c r="E441" s="595">
        <v>50000</v>
      </c>
      <c r="F441" s="595">
        <v>0</v>
      </c>
      <c r="G441" s="594" t="s">
        <v>3154</v>
      </c>
      <c r="H441" s="594"/>
      <c r="I441" s="594" t="s">
        <v>3155</v>
      </c>
      <c r="J441" s="595"/>
    </row>
    <row r="442" spans="1:10" ht="62.2" x14ac:dyDescent="0.2">
      <c r="A442" s="594">
        <v>363</v>
      </c>
      <c r="B442" s="594" t="s">
        <v>3158</v>
      </c>
      <c r="C442" s="594" t="s">
        <v>2689</v>
      </c>
      <c r="D442" s="595">
        <v>348717.65</v>
      </c>
      <c r="E442" s="595">
        <v>33221.120000000003</v>
      </c>
      <c r="F442" s="595">
        <v>315496.53000000003</v>
      </c>
      <c r="G442" s="594" t="s">
        <v>3159</v>
      </c>
      <c r="H442" s="594"/>
      <c r="I442" s="594" t="s">
        <v>3160</v>
      </c>
      <c r="J442" s="595"/>
    </row>
    <row r="443" spans="1:10" ht="62.2" x14ac:dyDescent="0.2">
      <c r="A443" s="594">
        <v>364</v>
      </c>
      <c r="B443" s="594" t="s">
        <v>3161</v>
      </c>
      <c r="C443" s="594" t="s">
        <v>2689</v>
      </c>
      <c r="D443" s="595">
        <v>348717.65</v>
      </c>
      <c r="E443" s="595">
        <v>33221.120000000003</v>
      </c>
      <c r="F443" s="595">
        <v>315496.53000000003</v>
      </c>
      <c r="G443" s="594" t="s">
        <v>3159</v>
      </c>
      <c r="H443" s="594"/>
      <c r="I443" s="594" t="s">
        <v>3160</v>
      </c>
      <c r="J443" s="595"/>
    </row>
    <row r="444" spans="1:10" ht="62.2" x14ac:dyDescent="0.2">
      <c r="A444" s="594">
        <v>365</v>
      </c>
      <c r="B444" s="594" t="s">
        <v>3162</v>
      </c>
      <c r="C444" s="594" t="s">
        <v>2689</v>
      </c>
      <c r="D444" s="595">
        <v>348717.65</v>
      </c>
      <c r="E444" s="595">
        <v>33221.120000000003</v>
      </c>
      <c r="F444" s="595">
        <v>315496.53000000003</v>
      </c>
      <c r="G444" s="594" t="s">
        <v>3159</v>
      </c>
      <c r="H444" s="594"/>
      <c r="I444" s="594" t="s">
        <v>3160</v>
      </c>
      <c r="J444" s="595"/>
    </row>
    <row r="445" spans="1:10" ht="62.2" x14ac:dyDescent="0.2">
      <c r="A445" s="594">
        <v>366</v>
      </c>
      <c r="B445" s="594" t="s">
        <v>3163</v>
      </c>
      <c r="C445" s="594" t="s">
        <v>2695</v>
      </c>
      <c r="D445" s="595">
        <v>56050.5</v>
      </c>
      <c r="E445" s="595">
        <v>56050.5</v>
      </c>
      <c r="F445" s="595">
        <v>0</v>
      </c>
      <c r="G445" s="594" t="s">
        <v>3154</v>
      </c>
      <c r="H445" s="594"/>
      <c r="I445" s="594" t="s">
        <v>3160</v>
      </c>
      <c r="J445" s="595"/>
    </row>
    <row r="446" spans="1:10" ht="62.2" x14ac:dyDescent="0.2">
      <c r="A446" s="594">
        <v>367</v>
      </c>
      <c r="B446" s="594" t="s">
        <v>3164</v>
      </c>
      <c r="C446" s="594" t="s">
        <v>2695</v>
      </c>
      <c r="D446" s="595">
        <v>56050.5</v>
      </c>
      <c r="E446" s="595">
        <v>56050.5</v>
      </c>
      <c r="F446" s="595">
        <v>0</v>
      </c>
      <c r="G446" s="594" t="s">
        <v>3154</v>
      </c>
      <c r="H446" s="594"/>
      <c r="I446" s="594" t="s">
        <v>3160</v>
      </c>
      <c r="J446" s="595"/>
    </row>
    <row r="447" spans="1:10" ht="62.2" x14ac:dyDescent="0.2">
      <c r="A447" s="594">
        <v>368</v>
      </c>
      <c r="B447" s="594" t="s">
        <v>3165</v>
      </c>
      <c r="C447" s="594" t="s">
        <v>2695</v>
      </c>
      <c r="D447" s="595">
        <v>56050.5</v>
      </c>
      <c r="E447" s="595">
        <v>56050.5</v>
      </c>
      <c r="F447" s="595">
        <v>0</v>
      </c>
      <c r="G447" s="594" t="s">
        <v>3154</v>
      </c>
      <c r="H447" s="594"/>
      <c r="I447" s="594" t="s">
        <v>3160</v>
      </c>
      <c r="J447" s="595"/>
    </row>
    <row r="448" spans="1:10" ht="62.2" x14ac:dyDescent="0.2">
      <c r="A448" s="594">
        <v>369</v>
      </c>
      <c r="B448" s="594" t="s">
        <v>3166</v>
      </c>
      <c r="C448" s="594" t="s">
        <v>2695</v>
      </c>
      <c r="D448" s="595">
        <v>56050.5</v>
      </c>
      <c r="E448" s="595">
        <v>56050.5</v>
      </c>
      <c r="F448" s="595">
        <v>0</v>
      </c>
      <c r="G448" s="594" t="s">
        <v>3154</v>
      </c>
      <c r="H448" s="594"/>
      <c r="I448" s="594" t="s">
        <v>3160</v>
      </c>
      <c r="J448" s="595"/>
    </row>
    <row r="449" spans="1:10" ht="62.2" x14ac:dyDescent="0.2">
      <c r="A449" s="594">
        <v>370</v>
      </c>
      <c r="B449" s="594" t="s">
        <v>3167</v>
      </c>
      <c r="C449" s="594" t="s">
        <v>2695</v>
      </c>
      <c r="D449" s="595">
        <v>56050.5</v>
      </c>
      <c r="E449" s="595">
        <v>56050.5</v>
      </c>
      <c r="F449" s="595">
        <v>0</v>
      </c>
      <c r="G449" s="594" t="s">
        <v>3154</v>
      </c>
      <c r="H449" s="594"/>
      <c r="I449" s="594" t="s">
        <v>3160</v>
      </c>
      <c r="J449" s="595"/>
    </row>
    <row r="450" spans="1:10" ht="62.2" x14ac:dyDescent="0.2">
      <c r="A450" s="594">
        <v>371</v>
      </c>
      <c r="B450" s="594" t="s">
        <v>3168</v>
      </c>
      <c r="C450" s="594" t="s">
        <v>2695</v>
      </c>
      <c r="D450" s="595">
        <v>56050.5</v>
      </c>
      <c r="E450" s="595">
        <v>56050.5</v>
      </c>
      <c r="F450" s="595">
        <v>0</v>
      </c>
      <c r="G450" s="594" t="s">
        <v>3154</v>
      </c>
      <c r="H450" s="594"/>
      <c r="I450" s="594" t="s">
        <v>3160</v>
      </c>
      <c r="J450" s="595"/>
    </row>
    <row r="451" spans="1:10" ht="62.2" x14ac:dyDescent="0.2">
      <c r="A451" s="594">
        <v>372</v>
      </c>
      <c r="B451" s="594" t="s">
        <v>3169</v>
      </c>
      <c r="C451" s="594" t="s">
        <v>2695</v>
      </c>
      <c r="D451" s="595">
        <v>56050.5</v>
      </c>
      <c r="E451" s="595">
        <v>56050.5</v>
      </c>
      <c r="F451" s="595">
        <v>0</v>
      </c>
      <c r="G451" s="594" t="s">
        <v>3154</v>
      </c>
      <c r="H451" s="594"/>
      <c r="I451" s="594" t="s">
        <v>3160</v>
      </c>
      <c r="J451" s="595"/>
    </row>
    <row r="452" spans="1:10" ht="62.2" x14ac:dyDescent="0.2">
      <c r="A452" s="594">
        <v>373</v>
      </c>
      <c r="B452" s="594" t="s">
        <v>3170</v>
      </c>
      <c r="C452" s="594" t="s">
        <v>2695</v>
      </c>
      <c r="D452" s="595">
        <v>56050.5</v>
      </c>
      <c r="E452" s="595">
        <v>56050.5</v>
      </c>
      <c r="F452" s="595">
        <v>0</v>
      </c>
      <c r="G452" s="594" t="s">
        <v>3154</v>
      </c>
      <c r="H452" s="594"/>
      <c r="I452" s="594" t="s">
        <v>3160</v>
      </c>
      <c r="J452" s="595"/>
    </row>
    <row r="453" spans="1:10" ht="62.2" x14ac:dyDescent="0.2">
      <c r="A453" s="594">
        <v>374</v>
      </c>
      <c r="B453" s="594" t="s">
        <v>3171</v>
      </c>
      <c r="C453" s="594" t="s">
        <v>2695</v>
      </c>
      <c r="D453" s="595">
        <v>56050.5</v>
      </c>
      <c r="E453" s="595">
        <v>56050.5</v>
      </c>
      <c r="F453" s="595">
        <v>0</v>
      </c>
      <c r="G453" s="594" t="s">
        <v>3154</v>
      </c>
      <c r="H453" s="594"/>
      <c r="I453" s="594" t="s">
        <v>3160</v>
      </c>
      <c r="J453" s="595"/>
    </row>
    <row r="454" spans="1:10" ht="62.2" x14ac:dyDescent="0.2">
      <c r="A454" s="594">
        <v>375</v>
      </c>
      <c r="B454" s="594" t="s">
        <v>3172</v>
      </c>
      <c r="C454" s="594" t="s">
        <v>2695</v>
      </c>
      <c r="D454" s="595">
        <v>56050.5</v>
      </c>
      <c r="E454" s="595">
        <v>56050.5</v>
      </c>
      <c r="F454" s="595">
        <v>0</v>
      </c>
      <c r="G454" s="594" t="s">
        <v>3154</v>
      </c>
      <c r="H454" s="594"/>
      <c r="I454" s="594" t="s">
        <v>3160</v>
      </c>
      <c r="J454" s="595"/>
    </row>
    <row r="455" spans="1:10" ht="62.2" x14ac:dyDescent="0.2">
      <c r="A455" s="594">
        <v>376</v>
      </c>
      <c r="B455" s="594" t="s">
        <v>3173</v>
      </c>
      <c r="C455" s="594" t="s">
        <v>2695</v>
      </c>
      <c r="D455" s="595">
        <v>56050.5</v>
      </c>
      <c r="E455" s="595">
        <v>56050.5</v>
      </c>
      <c r="F455" s="595">
        <v>0</v>
      </c>
      <c r="G455" s="594" t="s">
        <v>3154</v>
      </c>
      <c r="H455" s="594"/>
      <c r="I455" s="594" t="s">
        <v>3160</v>
      </c>
      <c r="J455" s="595"/>
    </row>
    <row r="456" spans="1:10" ht="62.2" x14ac:dyDescent="0.2">
      <c r="A456" s="594">
        <v>377</v>
      </c>
      <c r="B456" s="594" t="s">
        <v>3174</v>
      </c>
      <c r="C456" s="594" t="s">
        <v>2695</v>
      </c>
      <c r="D456" s="595">
        <v>56050.5</v>
      </c>
      <c r="E456" s="595">
        <v>56050.5</v>
      </c>
      <c r="F456" s="595">
        <v>0</v>
      </c>
      <c r="G456" s="594" t="s">
        <v>3154</v>
      </c>
      <c r="H456" s="594"/>
      <c r="I456" s="594" t="s">
        <v>3160</v>
      </c>
      <c r="J456" s="595"/>
    </row>
    <row r="457" spans="1:10" ht="62.2" x14ac:dyDescent="0.2">
      <c r="A457" s="594">
        <v>378</v>
      </c>
      <c r="B457" s="594" t="s">
        <v>3175</v>
      </c>
      <c r="C457" s="594" t="s">
        <v>2695</v>
      </c>
      <c r="D457" s="595">
        <v>56050.5</v>
      </c>
      <c r="E457" s="595">
        <v>56050.5</v>
      </c>
      <c r="F457" s="595">
        <v>0</v>
      </c>
      <c r="G457" s="594" t="s">
        <v>3154</v>
      </c>
      <c r="H457" s="594"/>
      <c r="I457" s="594" t="s">
        <v>3160</v>
      </c>
      <c r="J457" s="595"/>
    </row>
    <row r="458" spans="1:10" ht="62.2" x14ac:dyDescent="0.2">
      <c r="A458" s="594">
        <v>379</v>
      </c>
      <c r="B458" s="594" t="s">
        <v>3176</v>
      </c>
      <c r="C458" s="594" t="s">
        <v>2695</v>
      </c>
      <c r="D458" s="595">
        <v>56050.5</v>
      </c>
      <c r="E458" s="595">
        <v>56050.5</v>
      </c>
      <c r="F458" s="595">
        <v>0</v>
      </c>
      <c r="G458" s="594" t="s">
        <v>3154</v>
      </c>
      <c r="H458" s="594"/>
      <c r="I458" s="594" t="s">
        <v>3160</v>
      </c>
      <c r="J458" s="595"/>
    </row>
    <row r="459" spans="1:10" ht="62.2" x14ac:dyDescent="0.2">
      <c r="A459" s="594">
        <v>380</v>
      </c>
      <c r="B459" s="594" t="s">
        <v>3177</v>
      </c>
      <c r="C459" s="594" t="s">
        <v>2695</v>
      </c>
      <c r="D459" s="595">
        <v>56050.5</v>
      </c>
      <c r="E459" s="595">
        <v>56050.5</v>
      </c>
      <c r="F459" s="595">
        <v>0</v>
      </c>
      <c r="G459" s="594" t="s">
        <v>3154</v>
      </c>
      <c r="H459" s="594"/>
      <c r="I459" s="594" t="s">
        <v>3160</v>
      </c>
      <c r="J459" s="595"/>
    </row>
    <row r="460" spans="1:10" ht="62.2" x14ac:dyDescent="0.2">
      <c r="A460" s="594">
        <v>381</v>
      </c>
      <c r="B460" s="594" t="s">
        <v>3178</v>
      </c>
      <c r="C460" s="594" t="s">
        <v>2695</v>
      </c>
      <c r="D460" s="595">
        <v>56050.5</v>
      </c>
      <c r="E460" s="595">
        <v>56050.5</v>
      </c>
      <c r="F460" s="595">
        <v>0</v>
      </c>
      <c r="G460" s="594" t="s">
        <v>3154</v>
      </c>
      <c r="H460" s="594"/>
      <c r="I460" s="594" t="s">
        <v>3160</v>
      </c>
      <c r="J460" s="595"/>
    </row>
    <row r="461" spans="1:10" ht="62.2" x14ac:dyDescent="0.2">
      <c r="A461" s="594">
        <v>382</v>
      </c>
      <c r="B461" s="594" t="s">
        <v>3179</v>
      </c>
      <c r="C461" s="594" t="s">
        <v>2695</v>
      </c>
      <c r="D461" s="595">
        <v>56050.5</v>
      </c>
      <c r="E461" s="595">
        <v>56050.5</v>
      </c>
      <c r="F461" s="595">
        <v>0</v>
      </c>
      <c r="G461" s="594" t="s">
        <v>3154</v>
      </c>
      <c r="H461" s="594"/>
      <c r="I461" s="594" t="s">
        <v>3160</v>
      </c>
      <c r="J461" s="595"/>
    </row>
    <row r="462" spans="1:10" ht="62.2" x14ac:dyDescent="0.2">
      <c r="A462" s="594">
        <v>383</v>
      </c>
      <c r="B462" s="594" t="s">
        <v>3180</v>
      </c>
      <c r="C462" s="594" t="s">
        <v>2695</v>
      </c>
      <c r="D462" s="595">
        <v>63004</v>
      </c>
      <c r="E462" s="595">
        <v>63004</v>
      </c>
      <c r="F462" s="595">
        <v>0</v>
      </c>
      <c r="G462" s="594" t="s">
        <v>3154</v>
      </c>
      <c r="H462" s="594"/>
      <c r="I462" s="594" t="s">
        <v>3160</v>
      </c>
      <c r="J462" s="595"/>
    </row>
    <row r="463" spans="1:10" ht="62.2" x14ac:dyDescent="0.2">
      <c r="A463" s="594">
        <v>384</v>
      </c>
      <c r="B463" s="594" t="s">
        <v>3181</v>
      </c>
      <c r="C463" s="594" t="s">
        <v>2695</v>
      </c>
      <c r="D463" s="595">
        <v>63004</v>
      </c>
      <c r="E463" s="595">
        <v>63004</v>
      </c>
      <c r="F463" s="595">
        <v>0</v>
      </c>
      <c r="G463" s="594" t="s">
        <v>3154</v>
      </c>
      <c r="H463" s="594"/>
      <c r="I463" s="594" t="s">
        <v>3160</v>
      </c>
      <c r="J463" s="595"/>
    </row>
    <row r="464" spans="1:10" ht="62.2" x14ac:dyDescent="0.2">
      <c r="A464" s="594">
        <v>385</v>
      </c>
      <c r="B464" s="594" t="s">
        <v>3182</v>
      </c>
      <c r="C464" s="594" t="s">
        <v>2695</v>
      </c>
      <c r="D464" s="595">
        <v>63004</v>
      </c>
      <c r="E464" s="595">
        <v>63004</v>
      </c>
      <c r="F464" s="595">
        <v>0</v>
      </c>
      <c r="G464" s="594" t="s">
        <v>3154</v>
      </c>
      <c r="H464" s="594"/>
      <c r="I464" s="594" t="s">
        <v>3160</v>
      </c>
      <c r="J464" s="595"/>
    </row>
    <row r="465" spans="1:10" ht="62.2" x14ac:dyDescent="0.2">
      <c r="A465" s="594">
        <v>386</v>
      </c>
      <c r="B465" s="594" t="s">
        <v>3183</v>
      </c>
      <c r="C465" s="594" t="s">
        <v>2695</v>
      </c>
      <c r="D465" s="595">
        <v>63004</v>
      </c>
      <c r="E465" s="595">
        <v>63004</v>
      </c>
      <c r="F465" s="595">
        <v>0</v>
      </c>
      <c r="G465" s="594" t="s">
        <v>3154</v>
      </c>
      <c r="H465" s="594"/>
      <c r="I465" s="594" t="s">
        <v>3160</v>
      </c>
      <c r="J465" s="595"/>
    </row>
    <row r="466" spans="1:10" ht="62.2" x14ac:dyDescent="0.2">
      <c r="A466" s="594">
        <v>387</v>
      </c>
      <c r="B466" s="594" t="s">
        <v>3184</v>
      </c>
      <c r="C466" s="594" t="s">
        <v>2695</v>
      </c>
      <c r="D466" s="595">
        <v>63004</v>
      </c>
      <c r="E466" s="595">
        <v>63004</v>
      </c>
      <c r="F466" s="595">
        <v>0</v>
      </c>
      <c r="G466" s="594" t="s">
        <v>3154</v>
      </c>
      <c r="H466" s="594"/>
      <c r="I466" s="594" t="s">
        <v>3160</v>
      </c>
      <c r="J466" s="595"/>
    </row>
    <row r="467" spans="1:10" ht="62.2" x14ac:dyDescent="0.2">
      <c r="A467" s="594">
        <v>388</v>
      </c>
      <c r="B467" s="594" t="s">
        <v>3185</v>
      </c>
      <c r="C467" s="594" t="s">
        <v>2695</v>
      </c>
      <c r="D467" s="595">
        <v>63004</v>
      </c>
      <c r="E467" s="595">
        <v>63004</v>
      </c>
      <c r="F467" s="595">
        <v>0</v>
      </c>
      <c r="G467" s="594" t="s">
        <v>3154</v>
      </c>
      <c r="H467" s="594"/>
      <c r="I467" s="594" t="s">
        <v>3160</v>
      </c>
      <c r="J467" s="595"/>
    </row>
    <row r="468" spans="1:10" ht="62.2" x14ac:dyDescent="0.2">
      <c r="A468" s="594">
        <v>389</v>
      </c>
      <c r="B468" s="594" t="s">
        <v>3186</v>
      </c>
      <c r="C468" s="594" t="s">
        <v>2695</v>
      </c>
      <c r="D468" s="595">
        <v>63004</v>
      </c>
      <c r="E468" s="595">
        <v>63004</v>
      </c>
      <c r="F468" s="595">
        <v>0</v>
      </c>
      <c r="G468" s="594" t="s">
        <v>3154</v>
      </c>
      <c r="H468" s="594"/>
      <c r="I468" s="594" t="s">
        <v>3160</v>
      </c>
      <c r="J468" s="595"/>
    </row>
    <row r="469" spans="1:10" ht="62.2" x14ac:dyDescent="0.2">
      <c r="A469" s="594">
        <v>390</v>
      </c>
      <c r="B469" s="594" t="s">
        <v>3187</v>
      </c>
      <c r="C469" s="594" t="s">
        <v>2695</v>
      </c>
      <c r="D469" s="595">
        <v>63004</v>
      </c>
      <c r="E469" s="595">
        <v>63004</v>
      </c>
      <c r="F469" s="595">
        <v>0</v>
      </c>
      <c r="G469" s="594" t="s">
        <v>3154</v>
      </c>
      <c r="H469" s="594"/>
      <c r="I469" s="594" t="s">
        <v>3160</v>
      </c>
      <c r="J469" s="595"/>
    </row>
    <row r="470" spans="1:10" ht="62.2" x14ac:dyDescent="0.2">
      <c r="A470" s="594">
        <v>391</v>
      </c>
      <c r="B470" s="594" t="s">
        <v>3188</v>
      </c>
      <c r="C470" s="594" t="s">
        <v>2695</v>
      </c>
      <c r="D470" s="595">
        <v>47246.64</v>
      </c>
      <c r="E470" s="595">
        <v>47246.64</v>
      </c>
      <c r="F470" s="595">
        <v>0</v>
      </c>
      <c r="G470" s="594" t="s">
        <v>3159</v>
      </c>
      <c r="H470" s="594"/>
      <c r="I470" s="594" t="s">
        <v>3160</v>
      </c>
      <c r="J470" s="595"/>
    </row>
    <row r="471" spans="1:10" ht="62.2" x14ac:dyDescent="0.2">
      <c r="A471" s="594">
        <v>392</v>
      </c>
      <c r="B471" s="594" t="s">
        <v>3189</v>
      </c>
      <c r="C471" s="594" t="s">
        <v>2695</v>
      </c>
      <c r="D471" s="595">
        <v>47246.64</v>
      </c>
      <c r="E471" s="595">
        <v>47246.64</v>
      </c>
      <c r="F471" s="595">
        <v>0</v>
      </c>
      <c r="G471" s="594" t="s">
        <v>3159</v>
      </c>
      <c r="H471" s="594"/>
      <c r="I471" s="594" t="s">
        <v>3160</v>
      </c>
      <c r="J471" s="595"/>
    </row>
    <row r="472" spans="1:10" ht="62.2" x14ac:dyDescent="0.2">
      <c r="A472" s="594">
        <v>393</v>
      </c>
      <c r="B472" s="594" t="s">
        <v>3190</v>
      </c>
      <c r="C472" s="594" t="s">
        <v>2695</v>
      </c>
      <c r="D472" s="595">
        <v>47246.64</v>
      </c>
      <c r="E472" s="595">
        <v>47246.64</v>
      </c>
      <c r="F472" s="595">
        <v>0</v>
      </c>
      <c r="G472" s="594" t="s">
        <v>3159</v>
      </c>
      <c r="H472" s="594"/>
      <c r="I472" s="594" t="s">
        <v>3160</v>
      </c>
      <c r="J472" s="595"/>
    </row>
    <row r="473" spans="1:10" ht="62.2" x14ac:dyDescent="0.2">
      <c r="A473" s="594">
        <v>394</v>
      </c>
      <c r="B473" s="594" t="s">
        <v>3191</v>
      </c>
      <c r="C473" s="594" t="s">
        <v>2724</v>
      </c>
      <c r="D473" s="595">
        <v>370000</v>
      </c>
      <c r="E473" s="595">
        <v>0</v>
      </c>
      <c r="F473" s="595">
        <v>370000</v>
      </c>
      <c r="G473" s="594" t="s">
        <v>3159</v>
      </c>
      <c r="H473" s="594"/>
      <c r="I473" s="594" t="s">
        <v>3160</v>
      </c>
      <c r="J473" s="595"/>
    </row>
    <row r="474" spans="1:10" ht="65.150000000000006" customHeight="1" x14ac:dyDescent="0.25">
      <c r="A474" s="646" t="s">
        <v>3192</v>
      </c>
      <c r="B474" s="647"/>
      <c r="C474" s="647"/>
      <c r="D474" s="596">
        <v>6191137.2599999998</v>
      </c>
      <c r="E474" s="596">
        <v>4409063.05</v>
      </c>
      <c r="F474" s="596">
        <v>1782074.21</v>
      </c>
      <c r="G474" s="597"/>
      <c r="H474" s="597"/>
      <c r="I474" s="597"/>
      <c r="J474" s="596"/>
    </row>
    <row r="475" spans="1:10" ht="26.2" customHeight="1" x14ac:dyDescent="0.2">
      <c r="A475" s="644" t="s">
        <v>3193</v>
      </c>
      <c r="B475" s="645"/>
      <c r="C475" s="645"/>
      <c r="D475" s="645"/>
      <c r="E475" s="645"/>
      <c r="F475" s="645"/>
      <c r="G475" s="645"/>
      <c r="H475" s="645"/>
      <c r="I475" s="645"/>
      <c r="J475" s="645"/>
    </row>
    <row r="476" spans="1:10" ht="62.2" x14ac:dyDescent="0.2">
      <c r="A476" s="594">
        <v>395</v>
      </c>
      <c r="B476" s="594" t="s">
        <v>3194</v>
      </c>
      <c r="C476" s="594" t="s">
        <v>3195</v>
      </c>
      <c r="D476" s="595">
        <v>51421.5</v>
      </c>
      <c r="E476" s="595">
        <v>51421.5</v>
      </c>
      <c r="F476" s="595">
        <v>0</v>
      </c>
      <c r="G476" s="594" t="s">
        <v>3196</v>
      </c>
      <c r="H476" s="594"/>
      <c r="I476" s="594" t="s">
        <v>2353</v>
      </c>
      <c r="J476" s="595"/>
    </row>
    <row r="477" spans="1:10" ht="62.2" x14ac:dyDescent="0.2">
      <c r="A477" s="594">
        <v>396</v>
      </c>
      <c r="B477" s="594" t="s">
        <v>3197</v>
      </c>
      <c r="C477" s="594" t="s">
        <v>3198</v>
      </c>
      <c r="D477" s="595">
        <v>95000</v>
      </c>
      <c r="E477" s="595">
        <v>95000</v>
      </c>
      <c r="F477" s="595">
        <v>0</v>
      </c>
      <c r="G477" s="594" t="s">
        <v>3199</v>
      </c>
      <c r="H477" s="594"/>
      <c r="I477" s="594" t="s">
        <v>2353</v>
      </c>
      <c r="J477" s="595"/>
    </row>
    <row r="478" spans="1:10" ht="62.2" x14ac:dyDescent="0.2">
      <c r="A478" s="594">
        <v>397</v>
      </c>
      <c r="B478" s="594" t="s">
        <v>3200</v>
      </c>
      <c r="C478" s="594" t="s">
        <v>3201</v>
      </c>
      <c r="D478" s="595">
        <v>41280</v>
      </c>
      <c r="E478" s="595">
        <v>41280</v>
      </c>
      <c r="F478" s="595">
        <v>0</v>
      </c>
      <c r="G478" s="594" t="s">
        <v>3202</v>
      </c>
      <c r="H478" s="594"/>
      <c r="I478" s="594" t="s">
        <v>2353</v>
      </c>
      <c r="J478" s="595"/>
    </row>
    <row r="479" spans="1:10" ht="62.2" x14ac:dyDescent="0.2">
      <c r="A479" s="594">
        <v>398</v>
      </c>
      <c r="B479" s="594" t="s">
        <v>3203</v>
      </c>
      <c r="C479" s="594" t="s">
        <v>3204</v>
      </c>
      <c r="D479" s="595">
        <v>219093.31</v>
      </c>
      <c r="E479" s="595">
        <v>219093.31</v>
      </c>
      <c r="F479" s="595">
        <v>0</v>
      </c>
      <c r="G479" s="594" t="s">
        <v>2352</v>
      </c>
      <c r="H479" s="594"/>
      <c r="I479" s="594" t="s">
        <v>2353</v>
      </c>
      <c r="J479" s="595"/>
    </row>
    <row r="480" spans="1:10" ht="62.2" x14ac:dyDescent="0.2">
      <c r="A480" s="594">
        <v>399</v>
      </c>
      <c r="B480" s="594" t="s">
        <v>3205</v>
      </c>
      <c r="C480" s="594" t="s">
        <v>3206</v>
      </c>
      <c r="D480" s="595">
        <v>65633</v>
      </c>
      <c r="E480" s="595">
        <v>65633</v>
      </c>
      <c r="F480" s="595">
        <v>0</v>
      </c>
      <c r="G480" s="594" t="s">
        <v>3207</v>
      </c>
      <c r="H480" s="594"/>
      <c r="I480" s="594" t="s">
        <v>2353</v>
      </c>
      <c r="J480" s="595"/>
    </row>
    <row r="481" spans="1:10" ht="62.2" x14ac:dyDescent="0.2">
      <c r="A481" s="594">
        <v>400</v>
      </c>
      <c r="B481" s="594" t="s">
        <v>3208</v>
      </c>
      <c r="C481" s="594" t="s">
        <v>3209</v>
      </c>
      <c r="D481" s="595">
        <v>68248</v>
      </c>
      <c r="E481" s="595">
        <v>68248</v>
      </c>
      <c r="F481" s="595">
        <v>0</v>
      </c>
      <c r="G481" s="594" t="s">
        <v>3202</v>
      </c>
      <c r="H481" s="594"/>
      <c r="I481" s="594" t="s">
        <v>2353</v>
      </c>
      <c r="J481" s="595"/>
    </row>
    <row r="482" spans="1:10" ht="223.85" x14ac:dyDescent="0.2">
      <c r="A482" s="594">
        <v>401</v>
      </c>
      <c r="B482" s="594" t="s">
        <v>3210</v>
      </c>
      <c r="C482" s="594" t="s">
        <v>3211</v>
      </c>
      <c r="D482" s="595">
        <v>69187.5</v>
      </c>
      <c r="E482" s="595">
        <v>66304.399999999994</v>
      </c>
      <c r="F482" s="595">
        <v>2883.1</v>
      </c>
      <c r="G482" s="594" t="s">
        <v>3212</v>
      </c>
      <c r="H482" s="594"/>
      <c r="I482" s="594" t="s">
        <v>3213</v>
      </c>
      <c r="J482" s="595"/>
    </row>
    <row r="483" spans="1:10" ht="62.2" x14ac:dyDescent="0.2">
      <c r="A483" s="594">
        <v>402</v>
      </c>
      <c r="B483" s="594" t="s">
        <v>3214</v>
      </c>
      <c r="C483" s="594" t="s">
        <v>3215</v>
      </c>
      <c r="D483" s="595">
        <v>40000</v>
      </c>
      <c r="E483" s="595">
        <v>40000</v>
      </c>
      <c r="F483" s="595">
        <v>0</v>
      </c>
      <c r="G483" s="594" t="s">
        <v>3216</v>
      </c>
      <c r="H483" s="594"/>
      <c r="I483" s="594" t="s">
        <v>3217</v>
      </c>
      <c r="J483" s="595"/>
    </row>
    <row r="484" spans="1:10" ht="87.05" x14ac:dyDescent="0.2">
      <c r="A484" s="594">
        <v>403</v>
      </c>
      <c r="B484" s="594" t="s">
        <v>3218</v>
      </c>
      <c r="C484" s="594" t="s">
        <v>3219</v>
      </c>
      <c r="D484" s="595">
        <v>65300</v>
      </c>
      <c r="E484" s="595">
        <v>65300</v>
      </c>
      <c r="F484" s="595">
        <v>0</v>
      </c>
      <c r="G484" s="594" t="s">
        <v>2359</v>
      </c>
      <c r="H484" s="594"/>
      <c r="I484" s="594" t="s">
        <v>3220</v>
      </c>
      <c r="J484" s="595"/>
    </row>
    <row r="485" spans="1:10" ht="62.2" x14ac:dyDescent="0.2">
      <c r="A485" s="594">
        <v>404</v>
      </c>
      <c r="B485" s="594" t="s">
        <v>3221</v>
      </c>
      <c r="C485" s="594" t="s">
        <v>3222</v>
      </c>
      <c r="D485" s="595">
        <v>49999</v>
      </c>
      <c r="E485" s="595">
        <v>49999</v>
      </c>
      <c r="F485" s="595">
        <v>0</v>
      </c>
      <c r="G485" s="594" t="s">
        <v>2359</v>
      </c>
      <c r="H485" s="594"/>
      <c r="I485" s="594" t="s">
        <v>2360</v>
      </c>
      <c r="J485" s="595"/>
    </row>
    <row r="486" spans="1:10" ht="62.2" x14ac:dyDescent="0.2">
      <c r="A486" s="594">
        <v>405</v>
      </c>
      <c r="B486" s="594" t="s">
        <v>3223</v>
      </c>
      <c r="C486" s="594" t="s">
        <v>3224</v>
      </c>
      <c r="D486" s="595">
        <v>76050</v>
      </c>
      <c r="E486" s="595">
        <v>76050</v>
      </c>
      <c r="F486" s="595">
        <v>0</v>
      </c>
      <c r="G486" s="594" t="s">
        <v>2359</v>
      </c>
      <c r="H486" s="594"/>
      <c r="I486" s="594" t="s">
        <v>2360</v>
      </c>
      <c r="J486" s="595"/>
    </row>
    <row r="487" spans="1:10" ht="62.2" x14ac:dyDescent="0.2">
      <c r="A487" s="594">
        <v>406</v>
      </c>
      <c r="B487" s="594" t="s">
        <v>3225</v>
      </c>
      <c r="C487" s="594" t="s">
        <v>3224</v>
      </c>
      <c r="D487" s="595">
        <v>76050</v>
      </c>
      <c r="E487" s="595">
        <v>76050</v>
      </c>
      <c r="F487" s="595">
        <v>0</v>
      </c>
      <c r="G487" s="594" t="s">
        <v>2359</v>
      </c>
      <c r="H487" s="594"/>
      <c r="I487" s="594" t="s">
        <v>2360</v>
      </c>
      <c r="J487" s="595"/>
    </row>
    <row r="488" spans="1:10" ht="62.2" x14ac:dyDescent="0.2">
      <c r="A488" s="594">
        <v>407</v>
      </c>
      <c r="B488" s="594" t="s">
        <v>3226</v>
      </c>
      <c r="C488" s="594" t="s">
        <v>3227</v>
      </c>
      <c r="D488" s="595">
        <v>48200</v>
      </c>
      <c r="E488" s="595">
        <v>48200</v>
      </c>
      <c r="F488" s="595">
        <v>0</v>
      </c>
      <c r="G488" s="594" t="s">
        <v>2359</v>
      </c>
      <c r="H488" s="594"/>
      <c r="I488" s="594" t="s">
        <v>2360</v>
      </c>
      <c r="J488" s="595"/>
    </row>
    <row r="489" spans="1:10" ht="62.2" x14ac:dyDescent="0.2">
      <c r="A489" s="594">
        <v>408</v>
      </c>
      <c r="B489" s="594" t="s">
        <v>3228</v>
      </c>
      <c r="C489" s="594" t="s">
        <v>3229</v>
      </c>
      <c r="D489" s="595">
        <v>193742.42</v>
      </c>
      <c r="E489" s="595">
        <v>0</v>
      </c>
      <c r="F489" s="595">
        <v>193742.42</v>
      </c>
      <c r="G489" s="594" t="s">
        <v>2359</v>
      </c>
      <c r="H489" s="594"/>
      <c r="I489" s="594" t="s">
        <v>3230</v>
      </c>
      <c r="J489" s="595"/>
    </row>
    <row r="490" spans="1:10" ht="62.2" x14ac:dyDescent="0.2">
      <c r="A490" s="594">
        <v>409</v>
      </c>
      <c r="B490" s="594" t="s">
        <v>3231</v>
      </c>
      <c r="C490" s="594" t="s">
        <v>2695</v>
      </c>
      <c r="D490" s="595">
        <v>53600</v>
      </c>
      <c r="E490" s="595">
        <v>53600</v>
      </c>
      <c r="F490" s="595">
        <v>0</v>
      </c>
      <c r="G490" s="594" t="s">
        <v>2359</v>
      </c>
      <c r="H490" s="594"/>
      <c r="I490" s="594" t="s">
        <v>3230</v>
      </c>
      <c r="J490" s="595"/>
    </row>
    <row r="491" spans="1:10" ht="62.2" x14ac:dyDescent="0.2">
      <c r="A491" s="594">
        <v>410</v>
      </c>
      <c r="B491" s="594" t="s">
        <v>3232</v>
      </c>
      <c r="C491" s="594" t="s">
        <v>2695</v>
      </c>
      <c r="D491" s="595">
        <v>53600</v>
      </c>
      <c r="E491" s="595">
        <v>53600</v>
      </c>
      <c r="F491" s="595">
        <v>0</v>
      </c>
      <c r="G491" s="594" t="s">
        <v>2359</v>
      </c>
      <c r="H491" s="594"/>
      <c r="I491" s="594" t="s">
        <v>3230</v>
      </c>
      <c r="J491" s="595"/>
    </row>
    <row r="492" spans="1:10" ht="62.2" x14ac:dyDescent="0.2">
      <c r="A492" s="594">
        <v>411</v>
      </c>
      <c r="B492" s="594" t="s">
        <v>3233</v>
      </c>
      <c r="C492" s="594" t="s">
        <v>2695</v>
      </c>
      <c r="D492" s="595">
        <v>53600</v>
      </c>
      <c r="E492" s="595">
        <v>53600</v>
      </c>
      <c r="F492" s="595">
        <v>0</v>
      </c>
      <c r="G492" s="594" t="s">
        <v>2359</v>
      </c>
      <c r="H492" s="594"/>
      <c r="I492" s="594" t="s">
        <v>3230</v>
      </c>
      <c r="J492" s="595"/>
    </row>
    <row r="493" spans="1:10" ht="62.2" x14ac:dyDescent="0.2">
      <c r="A493" s="594">
        <v>412</v>
      </c>
      <c r="B493" s="594" t="s">
        <v>3234</v>
      </c>
      <c r="C493" s="594" t="s">
        <v>2695</v>
      </c>
      <c r="D493" s="595">
        <v>53600</v>
      </c>
      <c r="E493" s="595">
        <v>53600</v>
      </c>
      <c r="F493" s="595">
        <v>0</v>
      </c>
      <c r="G493" s="594" t="s">
        <v>2359</v>
      </c>
      <c r="H493" s="594"/>
      <c r="I493" s="594" t="s">
        <v>3230</v>
      </c>
      <c r="J493" s="595"/>
    </row>
    <row r="494" spans="1:10" ht="62.2" x14ac:dyDescent="0.2">
      <c r="A494" s="594">
        <v>413</v>
      </c>
      <c r="B494" s="594" t="s">
        <v>3235</v>
      </c>
      <c r="C494" s="594" t="s">
        <v>3236</v>
      </c>
      <c r="D494" s="595">
        <v>54010</v>
      </c>
      <c r="E494" s="595">
        <v>54010</v>
      </c>
      <c r="F494" s="595">
        <v>0</v>
      </c>
      <c r="G494" s="594" t="s">
        <v>2359</v>
      </c>
      <c r="H494" s="594"/>
      <c r="I494" s="594" t="s">
        <v>3230</v>
      </c>
      <c r="J494" s="595"/>
    </row>
    <row r="495" spans="1:10" ht="62.2" x14ac:dyDescent="0.2">
      <c r="A495" s="594">
        <v>414</v>
      </c>
      <c r="B495" s="594" t="s">
        <v>3237</v>
      </c>
      <c r="C495" s="594" t="s">
        <v>3236</v>
      </c>
      <c r="D495" s="595">
        <v>54010</v>
      </c>
      <c r="E495" s="595">
        <v>54010</v>
      </c>
      <c r="F495" s="595">
        <v>0</v>
      </c>
      <c r="G495" s="594" t="s">
        <v>2359</v>
      </c>
      <c r="H495" s="594"/>
      <c r="I495" s="594" t="s">
        <v>3230</v>
      </c>
      <c r="J495" s="595"/>
    </row>
    <row r="496" spans="1:10" ht="62.2" x14ac:dyDescent="0.2">
      <c r="A496" s="594">
        <v>415</v>
      </c>
      <c r="B496" s="594" t="s">
        <v>3238</v>
      </c>
      <c r="C496" s="594" t="s">
        <v>3236</v>
      </c>
      <c r="D496" s="595">
        <v>54010</v>
      </c>
      <c r="E496" s="595">
        <v>54010</v>
      </c>
      <c r="F496" s="595">
        <v>0</v>
      </c>
      <c r="G496" s="594" t="s">
        <v>2359</v>
      </c>
      <c r="H496" s="594"/>
      <c r="I496" s="594" t="s">
        <v>3230</v>
      </c>
      <c r="J496" s="595"/>
    </row>
    <row r="497" spans="1:10" ht="62.2" x14ac:dyDescent="0.2">
      <c r="A497" s="594">
        <v>416</v>
      </c>
      <c r="B497" s="594" t="s">
        <v>3239</v>
      </c>
      <c r="C497" s="594" t="s">
        <v>3236</v>
      </c>
      <c r="D497" s="595">
        <v>54010</v>
      </c>
      <c r="E497" s="595">
        <v>54010</v>
      </c>
      <c r="F497" s="595">
        <v>0</v>
      </c>
      <c r="G497" s="594" t="s">
        <v>2359</v>
      </c>
      <c r="H497" s="594"/>
      <c r="I497" s="594" t="s">
        <v>3230</v>
      </c>
      <c r="J497" s="595"/>
    </row>
    <row r="498" spans="1:10" ht="62.2" x14ac:dyDescent="0.2">
      <c r="A498" s="594">
        <v>417</v>
      </c>
      <c r="B498" s="594" t="s">
        <v>3240</v>
      </c>
      <c r="C498" s="594" t="s">
        <v>3236</v>
      </c>
      <c r="D498" s="595">
        <v>54010</v>
      </c>
      <c r="E498" s="595">
        <v>54010</v>
      </c>
      <c r="F498" s="595">
        <v>0</v>
      </c>
      <c r="G498" s="594" t="s">
        <v>2359</v>
      </c>
      <c r="H498" s="594"/>
      <c r="I498" s="594" t="s">
        <v>3230</v>
      </c>
      <c r="J498" s="595"/>
    </row>
    <row r="499" spans="1:10" ht="62.2" x14ac:dyDescent="0.2">
      <c r="A499" s="594">
        <v>418</v>
      </c>
      <c r="B499" s="594" t="s">
        <v>3241</v>
      </c>
      <c r="C499" s="594" t="s">
        <v>3236</v>
      </c>
      <c r="D499" s="595">
        <v>54010</v>
      </c>
      <c r="E499" s="595">
        <v>54010</v>
      </c>
      <c r="F499" s="595">
        <v>0</v>
      </c>
      <c r="G499" s="594" t="s">
        <v>2359</v>
      </c>
      <c r="H499" s="594"/>
      <c r="I499" s="594" t="s">
        <v>3230</v>
      </c>
      <c r="J499" s="595"/>
    </row>
    <row r="500" spans="1:10" ht="62.2" x14ac:dyDescent="0.2">
      <c r="A500" s="594">
        <v>419</v>
      </c>
      <c r="B500" s="594" t="s">
        <v>3242</v>
      </c>
      <c r="C500" s="594" t="s">
        <v>3236</v>
      </c>
      <c r="D500" s="595">
        <v>54010</v>
      </c>
      <c r="E500" s="595">
        <v>54010</v>
      </c>
      <c r="F500" s="595">
        <v>0</v>
      </c>
      <c r="G500" s="594" t="s">
        <v>2359</v>
      </c>
      <c r="H500" s="594"/>
      <c r="I500" s="594" t="s">
        <v>3230</v>
      </c>
      <c r="J500" s="595"/>
    </row>
    <row r="501" spans="1:10" ht="62.2" x14ac:dyDescent="0.2">
      <c r="A501" s="594">
        <v>420</v>
      </c>
      <c r="B501" s="594" t="s">
        <v>3243</v>
      </c>
      <c r="C501" s="594" t="s">
        <v>3236</v>
      </c>
      <c r="D501" s="595">
        <v>54010</v>
      </c>
      <c r="E501" s="595">
        <v>54010</v>
      </c>
      <c r="F501" s="595">
        <v>0</v>
      </c>
      <c r="G501" s="594" t="s">
        <v>2359</v>
      </c>
      <c r="H501" s="594"/>
      <c r="I501" s="594" t="s">
        <v>3230</v>
      </c>
      <c r="J501" s="595"/>
    </row>
    <row r="502" spans="1:10" ht="62.2" x14ac:dyDescent="0.2">
      <c r="A502" s="594">
        <v>421</v>
      </c>
      <c r="B502" s="594" t="s">
        <v>3244</v>
      </c>
      <c r="C502" s="594" t="s">
        <v>3236</v>
      </c>
      <c r="D502" s="595">
        <v>54010</v>
      </c>
      <c r="E502" s="595">
        <v>54010</v>
      </c>
      <c r="F502" s="595">
        <v>0</v>
      </c>
      <c r="G502" s="594" t="s">
        <v>2359</v>
      </c>
      <c r="H502" s="594"/>
      <c r="I502" s="594" t="s">
        <v>3230</v>
      </c>
      <c r="J502" s="595"/>
    </row>
    <row r="503" spans="1:10" ht="62.2" x14ac:dyDescent="0.2">
      <c r="A503" s="594">
        <v>422</v>
      </c>
      <c r="B503" s="594" t="s">
        <v>3245</v>
      </c>
      <c r="C503" s="594" t="s">
        <v>3236</v>
      </c>
      <c r="D503" s="595">
        <v>54010</v>
      </c>
      <c r="E503" s="595">
        <v>54010</v>
      </c>
      <c r="F503" s="595">
        <v>0</v>
      </c>
      <c r="G503" s="594" t="s">
        <v>2359</v>
      </c>
      <c r="H503" s="594"/>
      <c r="I503" s="594" t="s">
        <v>3230</v>
      </c>
      <c r="J503" s="595"/>
    </row>
    <row r="504" spans="1:10" ht="62.2" x14ac:dyDescent="0.2">
      <c r="A504" s="594">
        <v>423</v>
      </c>
      <c r="B504" s="594" t="s">
        <v>3246</v>
      </c>
      <c r="C504" s="594" t="s">
        <v>3236</v>
      </c>
      <c r="D504" s="595">
        <v>54010</v>
      </c>
      <c r="E504" s="595">
        <v>54010</v>
      </c>
      <c r="F504" s="595">
        <v>0</v>
      </c>
      <c r="G504" s="594" t="s">
        <v>2359</v>
      </c>
      <c r="H504" s="594"/>
      <c r="I504" s="594" t="s">
        <v>3230</v>
      </c>
      <c r="J504" s="595"/>
    </row>
    <row r="505" spans="1:10" ht="62.2" x14ac:dyDescent="0.2">
      <c r="A505" s="594">
        <v>424</v>
      </c>
      <c r="B505" s="594" t="s">
        <v>3247</v>
      </c>
      <c r="C505" s="594" t="s">
        <v>3236</v>
      </c>
      <c r="D505" s="595">
        <v>54010</v>
      </c>
      <c r="E505" s="595">
        <v>54010</v>
      </c>
      <c r="F505" s="595">
        <v>0</v>
      </c>
      <c r="G505" s="594" t="s">
        <v>2359</v>
      </c>
      <c r="H505" s="594"/>
      <c r="I505" s="594" t="s">
        <v>3230</v>
      </c>
      <c r="J505" s="595"/>
    </row>
    <row r="506" spans="1:10" ht="62.2" x14ac:dyDescent="0.2">
      <c r="A506" s="594">
        <v>425</v>
      </c>
      <c r="B506" s="594" t="s">
        <v>3248</v>
      </c>
      <c r="C506" s="594" t="s">
        <v>3249</v>
      </c>
      <c r="D506" s="595">
        <v>82529.899999999994</v>
      </c>
      <c r="E506" s="595">
        <v>82529.899999999994</v>
      </c>
      <c r="F506" s="595">
        <v>0</v>
      </c>
      <c r="G506" s="594" t="s">
        <v>2359</v>
      </c>
      <c r="H506" s="594"/>
      <c r="I506" s="594" t="s">
        <v>3230</v>
      </c>
      <c r="J506" s="595"/>
    </row>
    <row r="507" spans="1:10" ht="62.2" x14ac:dyDescent="0.2">
      <c r="A507" s="594">
        <v>426</v>
      </c>
      <c r="B507" s="594" t="s">
        <v>3250</v>
      </c>
      <c r="C507" s="594" t="s">
        <v>3251</v>
      </c>
      <c r="D507" s="595">
        <v>46181.9</v>
      </c>
      <c r="E507" s="595">
        <v>46181.9</v>
      </c>
      <c r="F507" s="595">
        <v>0</v>
      </c>
      <c r="G507" s="594" t="s">
        <v>2359</v>
      </c>
      <c r="H507" s="594"/>
      <c r="I507" s="594" t="s">
        <v>3230</v>
      </c>
      <c r="J507" s="595"/>
    </row>
    <row r="508" spans="1:10" ht="62.2" x14ac:dyDescent="0.2">
      <c r="A508" s="594">
        <v>427</v>
      </c>
      <c r="B508" s="594" t="s">
        <v>3252</v>
      </c>
      <c r="C508" s="594" t="s">
        <v>3251</v>
      </c>
      <c r="D508" s="595">
        <v>46181.9</v>
      </c>
      <c r="E508" s="595">
        <v>46181.9</v>
      </c>
      <c r="F508" s="595">
        <v>0</v>
      </c>
      <c r="G508" s="594" t="s">
        <v>2359</v>
      </c>
      <c r="H508" s="594"/>
      <c r="I508" s="594" t="s">
        <v>3230</v>
      </c>
      <c r="J508" s="595"/>
    </row>
    <row r="509" spans="1:10" ht="62.2" x14ac:dyDescent="0.2">
      <c r="A509" s="594">
        <v>428</v>
      </c>
      <c r="B509" s="594" t="s">
        <v>3253</v>
      </c>
      <c r="C509" s="594" t="s">
        <v>3254</v>
      </c>
      <c r="D509" s="595">
        <v>43491.69</v>
      </c>
      <c r="E509" s="595">
        <v>43491.69</v>
      </c>
      <c r="F509" s="595">
        <v>0</v>
      </c>
      <c r="G509" s="594" t="s">
        <v>2359</v>
      </c>
      <c r="H509" s="594"/>
      <c r="I509" s="594" t="s">
        <v>3230</v>
      </c>
      <c r="J509" s="595"/>
    </row>
    <row r="510" spans="1:10" ht="62.2" x14ac:dyDescent="0.2">
      <c r="A510" s="594">
        <v>429</v>
      </c>
      <c r="B510" s="594" t="s">
        <v>3255</v>
      </c>
      <c r="C510" s="594" t="s">
        <v>3254</v>
      </c>
      <c r="D510" s="595">
        <v>43491.69</v>
      </c>
      <c r="E510" s="595">
        <v>43491.69</v>
      </c>
      <c r="F510" s="595">
        <v>0</v>
      </c>
      <c r="G510" s="594" t="s">
        <v>2359</v>
      </c>
      <c r="H510" s="594"/>
      <c r="I510" s="594" t="s">
        <v>3230</v>
      </c>
      <c r="J510" s="595"/>
    </row>
    <row r="511" spans="1:10" ht="62.2" x14ac:dyDescent="0.2">
      <c r="A511" s="594">
        <v>430</v>
      </c>
      <c r="B511" s="594" t="s">
        <v>3256</v>
      </c>
      <c r="C511" s="594" t="s">
        <v>3257</v>
      </c>
      <c r="D511" s="595">
        <v>76238.83</v>
      </c>
      <c r="E511" s="595">
        <v>76238.83</v>
      </c>
      <c r="F511" s="595">
        <v>0</v>
      </c>
      <c r="G511" s="594" t="s">
        <v>2359</v>
      </c>
      <c r="H511" s="594"/>
      <c r="I511" s="594" t="s">
        <v>3230</v>
      </c>
      <c r="J511" s="595"/>
    </row>
    <row r="512" spans="1:10" ht="62.2" x14ac:dyDescent="0.2">
      <c r="A512" s="594">
        <v>431</v>
      </c>
      <c r="B512" s="594" t="s">
        <v>3258</v>
      </c>
      <c r="C512" s="594" t="s">
        <v>3259</v>
      </c>
      <c r="D512" s="595">
        <v>43043.32</v>
      </c>
      <c r="E512" s="595">
        <v>43043.32</v>
      </c>
      <c r="F512" s="595">
        <v>0</v>
      </c>
      <c r="G512" s="594" t="s">
        <v>2359</v>
      </c>
      <c r="H512" s="594"/>
      <c r="I512" s="594" t="s">
        <v>3230</v>
      </c>
      <c r="J512" s="595"/>
    </row>
    <row r="513" spans="1:10" ht="62.2" x14ac:dyDescent="0.2">
      <c r="A513" s="594">
        <v>432</v>
      </c>
      <c r="B513" s="594" t="s">
        <v>3260</v>
      </c>
      <c r="C513" s="594" t="s">
        <v>3259</v>
      </c>
      <c r="D513" s="595">
        <v>43043.32</v>
      </c>
      <c r="E513" s="595">
        <v>43043.32</v>
      </c>
      <c r="F513" s="595">
        <v>0</v>
      </c>
      <c r="G513" s="594" t="s">
        <v>2359</v>
      </c>
      <c r="H513" s="594"/>
      <c r="I513" s="594" t="s">
        <v>3230</v>
      </c>
      <c r="J513" s="595"/>
    </row>
    <row r="514" spans="1:10" ht="65.150000000000006" customHeight="1" x14ac:dyDescent="0.25">
      <c r="A514" s="646" t="s">
        <v>3261</v>
      </c>
      <c r="B514" s="647"/>
      <c r="C514" s="647"/>
      <c r="D514" s="596">
        <v>2445927.2799999998</v>
      </c>
      <c r="E514" s="596">
        <v>2249301.7599999998</v>
      </c>
      <c r="F514" s="596">
        <v>196625.52</v>
      </c>
      <c r="G514" s="597"/>
      <c r="H514" s="597"/>
      <c r="I514" s="597"/>
      <c r="J514" s="596"/>
    </row>
    <row r="515" spans="1:10" ht="26.2" customHeight="1" x14ac:dyDescent="0.2">
      <c r="A515" s="644" t="s">
        <v>3262</v>
      </c>
      <c r="B515" s="645"/>
      <c r="C515" s="645"/>
      <c r="D515" s="645"/>
      <c r="E515" s="645"/>
      <c r="F515" s="645"/>
      <c r="G515" s="645"/>
      <c r="H515" s="645"/>
      <c r="I515" s="645"/>
      <c r="J515" s="645"/>
    </row>
    <row r="516" spans="1:10" ht="62.2" x14ac:dyDescent="0.2">
      <c r="A516" s="594">
        <v>433</v>
      </c>
      <c r="B516" s="594" t="s">
        <v>3263</v>
      </c>
      <c r="C516" s="594" t="s">
        <v>3083</v>
      </c>
      <c r="D516" s="595">
        <v>48860</v>
      </c>
      <c r="E516" s="595">
        <v>48860</v>
      </c>
      <c r="F516" s="595">
        <v>0</v>
      </c>
      <c r="G516" s="594" t="s">
        <v>3264</v>
      </c>
      <c r="H516" s="594"/>
      <c r="I516" s="594" t="s">
        <v>3265</v>
      </c>
      <c r="J516" s="595"/>
    </row>
    <row r="517" spans="1:10" ht="62.2" x14ac:dyDescent="0.2">
      <c r="A517" s="594">
        <v>434</v>
      </c>
      <c r="B517" s="594" t="s">
        <v>3266</v>
      </c>
      <c r="C517" s="594" t="s">
        <v>3267</v>
      </c>
      <c r="D517" s="595">
        <v>60412</v>
      </c>
      <c r="E517" s="595">
        <v>60412</v>
      </c>
      <c r="F517" s="595">
        <v>0</v>
      </c>
      <c r="G517" s="594" t="s">
        <v>3268</v>
      </c>
      <c r="H517" s="594"/>
      <c r="I517" s="594" t="s">
        <v>3265</v>
      </c>
      <c r="J517" s="595"/>
    </row>
    <row r="518" spans="1:10" ht="62.2" x14ac:dyDescent="0.2">
      <c r="A518" s="594">
        <v>435</v>
      </c>
      <c r="B518" s="594" t="s">
        <v>3269</v>
      </c>
      <c r="C518" s="594" t="s">
        <v>3270</v>
      </c>
      <c r="D518" s="595">
        <v>48000</v>
      </c>
      <c r="E518" s="595">
        <v>48000</v>
      </c>
      <c r="F518" s="595">
        <v>0</v>
      </c>
      <c r="G518" s="594" t="s">
        <v>3268</v>
      </c>
      <c r="H518" s="594"/>
      <c r="I518" s="594" t="s">
        <v>3265</v>
      </c>
      <c r="J518" s="595"/>
    </row>
    <row r="519" spans="1:10" ht="62.2" x14ac:dyDescent="0.2">
      <c r="A519" s="594">
        <v>436</v>
      </c>
      <c r="B519" s="594" t="s">
        <v>3271</v>
      </c>
      <c r="C519" s="594" t="s">
        <v>3022</v>
      </c>
      <c r="D519" s="595">
        <v>49999</v>
      </c>
      <c r="E519" s="595">
        <v>49999</v>
      </c>
      <c r="F519" s="595">
        <v>0</v>
      </c>
      <c r="G519" s="594" t="s">
        <v>2364</v>
      </c>
      <c r="H519" s="594"/>
      <c r="I519" s="594" t="s">
        <v>3272</v>
      </c>
      <c r="J519" s="595"/>
    </row>
    <row r="520" spans="1:10" ht="62.2" x14ac:dyDescent="0.2">
      <c r="A520" s="594">
        <v>437</v>
      </c>
      <c r="B520" s="594" t="s">
        <v>3273</v>
      </c>
      <c r="C520" s="594" t="s">
        <v>2689</v>
      </c>
      <c r="D520" s="595">
        <v>348717.65</v>
      </c>
      <c r="E520" s="595">
        <v>33221.120000000003</v>
      </c>
      <c r="F520" s="595">
        <v>315496.53000000003</v>
      </c>
      <c r="G520" s="594" t="s">
        <v>3274</v>
      </c>
      <c r="H520" s="594"/>
      <c r="I520" s="594" t="s">
        <v>3275</v>
      </c>
      <c r="J520" s="595"/>
    </row>
    <row r="521" spans="1:10" ht="62.2" x14ac:dyDescent="0.2">
      <c r="A521" s="594">
        <v>438</v>
      </c>
      <c r="B521" s="594" t="s">
        <v>3276</v>
      </c>
      <c r="C521" s="594" t="s">
        <v>2689</v>
      </c>
      <c r="D521" s="595">
        <v>348717.65</v>
      </c>
      <c r="E521" s="595">
        <v>33221.120000000003</v>
      </c>
      <c r="F521" s="595">
        <v>315496.53000000003</v>
      </c>
      <c r="G521" s="594" t="s">
        <v>3274</v>
      </c>
      <c r="H521" s="594"/>
      <c r="I521" s="594" t="s">
        <v>3275</v>
      </c>
      <c r="J521" s="595"/>
    </row>
    <row r="522" spans="1:10" ht="62.2" x14ac:dyDescent="0.2">
      <c r="A522" s="594">
        <v>439</v>
      </c>
      <c r="B522" s="594" t="s">
        <v>3277</v>
      </c>
      <c r="C522" s="594" t="s">
        <v>2689</v>
      </c>
      <c r="D522" s="595">
        <v>348717.65</v>
      </c>
      <c r="E522" s="595">
        <v>33221.120000000003</v>
      </c>
      <c r="F522" s="595">
        <v>315496.53000000003</v>
      </c>
      <c r="G522" s="594" t="s">
        <v>3274</v>
      </c>
      <c r="H522" s="594"/>
      <c r="I522" s="594" t="s">
        <v>3275</v>
      </c>
      <c r="J522" s="595"/>
    </row>
    <row r="523" spans="1:10" ht="62.2" x14ac:dyDescent="0.2">
      <c r="A523" s="594">
        <v>440</v>
      </c>
      <c r="B523" s="594" t="s">
        <v>3278</v>
      </c>
      <c r="C523" s="594" t="s">
        <v>2695</v>
      </c>
      <c r="D523" s="595">
        <v>56050.5</v>
      </c>
      <c r="E523" s="595">
        <v>56050.5</v>
      </c>
      <c r="F523" s="595">
        <v>0</v>
      </c>
      <c r="G523" s="594" t="s">
        <v>2364</v>
      </c>
      <c r="H523" s="594"/>
      <c r="I523" s="594" t="s">
        <v>3275</v>
      </c>
      <c r="J523" s="595"/>
    </row>
    <row r="524" spans="1:10" ht="62.2" x14ac:dyDescent="0.2">
      <c r="A524" s="594">
        <v>441</v>
      </c>
      <c r="B524" s="594" t="s">
        <v>3279</v>
      </c>
      <c r="C524" s="594" t="s">
        <v>2695</v>
      </c>
      <c r="D524" s="595">
        <v>56050.5</v>
      </c>
      <c r="E524" s="595">
        <v>56050.5</v>
      </c>
      <c r="F524" s="595">
        <v>0</v>
      </c>
      <c r="G524" s="594" t="s">
        <v>2364</v>
      </c>
      <c r="H524" s="594"/>
      <c r="I524" s="594" t="s">
        <v>3275</v>
      </c>
      <c r="J524" s="595"/>
    </row>
    <row r="525" spans="1:10" ht="62.2" x14ac:dyDescent="0.2">
      <c r="A525" s="594">
        <v>442</v>
      </c>
      <c r="B525" s="594" t="s">
        <v>3280</v>
      </c>
      <c r="C525" s="594" t="s">
        <v>2695</v>
      </c>
      <c r="D525" s="595">
        <v>56050.5</v>
      </c>
      <c r="E525" s="595">
        <v>56050.5</v>
      </c>
      <c r="F525" s="595">
        <v>0</v>
      </c>
      <c r="G525" s="594" t="s">
        <v>2364</v>
      </c>
      <c r="H525" s="594"/>
      <c r="I525" s="594" t="s">
        <v>3275</v>
      </c>
      <c r="J525" s="595"/>
    </row>
    <row r="526" spans="1:10" ht="62.2" x14ac:dyDescent="0.2">
      <c r="A526" s="594">
        <v>443</v>
      </c>
      <c r="B526" s="594" t="s">
        <v>3281</v>
      </c>
      <c r="C526" s="594" t="s">
        <v>2695</v>
      </c>
      <c r="D526" s="595">
        <v>56050.5</v>
      </c>
      <c r="E526" s="595">
        <v>56050.5</v>
      </c>
      <c r="F526" s="595">
        <v>0</v>
      </c>
      <c r="G526" s="594" t="s">
        <v>2364</v>
      </c>
      <c r="H526" s="594"/>
      <c r="I526" s="594" t="s">
        <v>3275</v>
      </c>
      <c r="J526" s="595"/>
    </row>
    <row r="527" spans="1:10" ht="62.2" x14ac:dyDescent="0.2">
      <c r="A527" s="594">
        <v>444</v>
      </c>
      <c r="B527" s="594" t="s">
        <v>3282</v>
      </c>
      <c r="C527" s="594" t="s">
        <v>2695</v>
      </c>
      <c r="D527" s="595">
        <v>56050.5</v>
      </c>
      <c r="E527" s="595">
        <v>56050.5</v>
      </c>
      <c r="F527" s="595">
        <v>0</v>
      </c>
      <c r="G527" s="594" t="s">
        <v>2364</v>
      </c>
      <c r="H527" s="594"/>
      <c r="I527" s="594" t="s">
        <v>3275</v>
      </c>
      <c r="J527" s="595"/>
    </row>
    <row r="528" spans="1:10" ht="62.2" x14ac:dyDescent="0.2">
      <c r="A528" s="594">
        <v>445</v>
      </c>
      <c r="B528" s="594" t="s">
        <v>3283</v>
      </c>
      <c r="C528" s="594" t="s">
        <v>2695</v>
      </c>
      <c r="D528" s="595">
        <v>56050.5</v>
      </c>
      <c r="E528" s="595">
        <v>56050.5</v>
      </c>
      <c r="F528" s="595">
        <v>0</v>
      </c>
      <c r="G528" s="594" t="s">
        <v>2364</v>
      </c>
      <c r="H528" s="594"/>
      <c r="I528" s="594" t="s">
        <v>3275</v>
      </c>
      <c r="J528" s="595"/>
    </row>
    <row r="529" spans="1:10" ht="62.2" x14ac:dyDescent="0.2">
      <c r="A529" s="594">
        <v>446</v>
      </c>
      <c r="B529" s="594" t="s">
        <v>3284</v>
      </c>
      <c r="C529" s="594" t="s">
        <v>2695</v>
      </c>
      <c r="D529" s="595">
        <v>56050.5</v>
      </c>
      <c r="E529" s="595">
        <v>56050.5</v>
      </c>
      <c r="F529" s="595">
        <v>0</v>
      </c>
      <c r="G529" s="594" t="s">
        <v>2364</v>
      </c>
      <c r="H529" s="594"/>
      <c r="I529" s="594" t="s">
        <v>3275</v>
      </c>
      <c r="J529" s="595"/>
    </row>
    <row r="530" spans="1:10" ht="62.2" x14ac:dyDescent="0.2">
      <c r="A530" s="594">
        <v>447</v>
      </c>
      <c r="B530" s="594" t="s">
        <v>3285</v>
      </c>
      <c r="C530" s="594" t="s">
        <v>2695</v>
      </c>
      <c r="D530" s="595">
        <v>56050.5</v>
      </c>
      <c r="E530" s="595">
        <v>56050.5</v>
      </c>
      <c r="F530" s="595">
        <v>0</v>
      </c>
      <c r="G530" s="594" t="s">
        <v>2364</v>
      </c>
      <c r="H530" s="594"/>
      <c r="I530" s="594" t="s">
        <v>3275</v>
      </c>
      <c r="J530" s="595"/>
    </row>
    <row r="531" spans="1:10" ht="62.2" x14ac:dyDescent="0.2">
      <c r="A531" s="594">
        <v>448</v>
      </c>
      <c r="B531" s="594" t="s">
        <v>3286</v>
      </c>
      <c r="C531" s="594" t="s">
        <v>2695</v>
      </c>
      <c r="D531" s="595">
        <v>56050.5</v>
      </c>
      <c r="E531" s="595">
        <v>56050.5</v>
      </c>
      <c r="F531" s="595">
        <v>0</v>
      </c>
      <c r="G531" s="594" t="s">
        <v>2364</v>
      </c>
      <c r="H531" s="594"/>
      <c r="I531" s="594" t="s">
        <v>3275</v>
      </c>
      <c r="J531" s="595"/>
    </row>
    <row r="532" spans="1:10" ht="62.2" x14ac:dyDescent="0.2">
      <c r="A532" s="594">
        <v>449</v>
      </c>
      <c r="B532" s="594" t="s">
        <v>3287</v>
      </c>
      <c r="C532" s="594" t="s">
        <v>2695</v>
      </c>
      <c r="D532" s="595">
        <v>56050.5</v>
      </c>
      <c r="E532" s="595">
        <v>56050.5</v>
      </c>
      <c r="F532" s="595">
        <v>0</v>
      </c>
      <c r="G532" s="594" t="s">
        <v>2364</v>
      </c>
      <c r="H532" s="594"/>
      <c r="I532" s="594" t="s">
        <v>3275</v>
      </c>
      <c r="J532" s="595"/>
    </row>
    <row r="533" spans="1:10" ht="62.2" x14ac:dyDescent="0.2">
      <c r="A533" s="594">
        <v>450</v>
      </c>
      <c r="B533" s="594" t="s">
        <v>3288</v>
      </c>
      <c r="C533" s="594" t="s">
        <v>2695</v>
      </c>
      <c r="D533" s="595">
        <v>56050.5</v>
      </c>
      <c r="E533" s="595">
        <v>56050.5</v>
      </c>
      <c r="F533" s="595">
        <v>0</v>
      </c>
      <c r="G533" s="594" t="s">
        <v>2364</v>
      </c>
      <c r="H533" s="594"/>
      <c r="I533" s="594" t="s">
        <v>3275</v>
      </c>
      <c r="J533" s="595"/>
    </row>
    <row r="534" spans="1:10" ht="62.2" x14ac:dyDescent="0.2">
      <c r="A534" s="594">
        <v>451</v>
      </c>
      <c r="B534" s="594" t="s">
        <v>3289</v>
      </c>
      <c r="C534" s="594" t="s">
        <v>2695</v>
      </c>
      <c r="D534" s="595">
        <v>56050.5</v>
      </c>
      <c r="E534" s="595">
        <v>56050.5</v>
      </c>
      <c r="F534" s="595">
        <v>0</v>
      </c>
      <c r="G534" s="594" t="s">
        <v>2364</v>
      </c>
      <c r="H534" s="594"/>
      <c r="I534" s="594" t="s">
        <v>3275</v>
      </c>
      <c r="J534" s="595"/>
    </row>
    <row r="535" spans="1:10" ht="62.2" x14ac:dyDescent="0.2">
      <c r="A535" s="594">
        <v>452</v>
      </c>
      <c r="B535" s="594" t="s">
        <v>3290</v>
      </c>
      <c r="C535" s="594" t="s">
        <v>2695</v>
      </c>
      <c r="D535" s="595">
        <v>56050.5</v>
      </c>
      <c r="E535" s="595">
        <v>56050.5</v>
      </c>
      <c r="F535" s="595">
        <v>0</v>
      </c>
      <c r="G535" s="594" t="s">
        <v>2364</v>
      </c>
      <c r="H535" s="594"/>
      <c r="I535" s="594" t="s">
        <v>3275</v>
      </c>
      <c r="J535" s="595"/>
    </row>
    <row r="536" spans="1:10" ht="62.2" x14ac:dyDescent="0.2">
      <c r="A536" s="594">
        <v>453</v>
      </c>
      <c r="B536" s="594" t="s">
        <v>3291</v>
      </c>
      <c r="C536" s="594" t="s">
        <v>2695</v>
      </c>
      <c r="D536" s="595">
        <v>56050.5</v>
      </c>
      <c r="E536" s="595">
        <v>56050.5</v>
      </c>
      <c r="F536" s="595">
        <v>0</v>
      </c>
      <c r="G536" s="594" t="s">
        <v>2364</v>
      </c>
      <c r="H536" s="594"/>
      <c r="I536" s="594" t="s">
        <v>3275</v>
      </c>
      <c r="J536" s="595"/>
    </row>
    <row r="537" spans="1:10" ht="62.2" x14ac:dyDescent="0.2">
      <c r="A537" s="594">
        <v>454</v>
      </c>
      <c r="B537" s="594" t="s">
        <v>3292</v>
      </c>
      <c r="C537" s="594" t="s">
        <v>2695</v>
      </c>
      <c r="D537" s="595">
        <v>56050.5</v>
      </c>
      <c r="E537" s="595">
        <v>56050.5</v>
      </c>
      <c r="F537" s="595">
        <v>0</v>
      </c>
      <c r="G537" s="594" t="s">
        <v>2364</v>
      </c>
      <c r="H537" s="594"/>
      <c r="I537" s="594" t="s">
        <v>3275</v>
      </c>
      <c r="J537" s="595"/>
    </row>
    <row r="538" spans="1:10" ht="62.2" x14ac:dyDescent="0.2">
      <c r="A538" s="594">
        <v>455</v>
      </c>
      <c r="B538" s="594" t="s">
        <v>3293</v>
      </c>
      <c r="C538" s="594" t="s">
        <v>2695</v>
      </c>
      <c r="D538" s="595">
        <v>63004</v>
      </c>
      <c r="E538" s="595">
        <v>63004</v>
      </c>
      <c r="F538" s="595">
        <v>0</v>
      </c>
      <c r="G538" s="594" t="s">
        <v>2364</v>
      </c>
      <c r="H538" s="594"/>
      <c r="I538" s="594" t="s">
        <v>3275</v>
      </c>
      <c r="J538" s="595"/>
    </row>
    <row r="539" spans="1:10" ht="62.2" x14ac:dyDescent="0.2">
      <c r="A539" s="594">
        <v>456</v>
      </c>
      <c r="B539" s="594" t="s">
        <v>3294</v>
      </c>
      <c r="C539" s="594" t="s">
        <v>2695</v>
      </c>
      <c r="D539" s="595">
        <v>63004</v>
      </c>
      <c r="E539" s="595">
        <v>63004</v>
      </c>
      <c r="F539" s="595">
        <v>0</v>
      </c>
      <c r="G539" s="594" t="s">
        <v>2364</v>
      </c>
      <c r="H539" s="594"/>
      <c r="I539" s="594" t="s">
        <v>3275</v>
      </c>
      <c r="J539" s="595"/>
    </row>
    <row r="540" spans="1:10" ht="62.2" x14ac:dyDescent="0.2">
      <c r="A540" s="594">
        <v>457</v>
      </c>
      <c r="B540" s="594" t="s">
        <v>3295</v>
      </c>
      <c r="C540" s="594" t="s">
        <v>2695</v>
      </c>
      <c r="D540" s="595">
        <v>63004</v>
      </c>
      <c r="E540" s="595">
        <v>63004</v>
      </c>
      <c r="F540" s="595">
        <v>0</v>
      </c>
      <c r="G540" s="594" t="s">
        <v>2364</v>
      </c>
      <c r="H540" s="594"/>
      <c r="I540" s="594" t="s">
        <v>3275</v>
      </c>
      <c r="J540" s="595"/>
    </row>
    <row r="541" spans="1:10" ht="62.2" x14ac:dyDescent="0.2">
      <c r="A541" s="594">
        <v>458</v>
      </c>
      <c r="B541" s="594" t="s">
        <v>3296</v>
      </c>
      <c r="C541" s="594" t="s">
        <v>2695</v>
      </c>
      <c r="D541" s="595">
        <v>63004</v>
      </c>
      <c r="E541" s="595">
        <v>63004</v>
      </c>
      <c r="F541" s="595">
        <v>0</v>
      </c>
      <c r="G541" s="594" t="s">
        <v>2364</v>
      </c>
      <c r="H541" s="594"/>
      <c r="I541" s="594" t="s">
        <v>3275</v>
      </c>
      <c r="J541" s="595"/>
    </row>
    <row r="542" spans="1:10" ht="62.2" x14ac:dyDescent="0.2">
      <c r="A542" s="594">
        <v>459</v>
      </c>
      <c r="B542" s="594" t="s">
        <v>3297</v>
      </c>
      <c r="C542" s="594" t="s">
        <v>2695</v>
      </c>
      <c r="D542" s="595">
        <v>63004</v>
      </c>
      <c r="E542" s="595">
        <v>63004</v>
      </c>
      <c r="F542" s="595">
        <v>0</v>
      </c>
      <c r="G542" s="594" t="s">
        <v>2364</v>
      </c>
      <c r="H542" s="594"/>
      <c r="I542" s="594" t="s">
        <v>3275</v>
      </c>
      <c r="J542" s="595"/>
    </row>
    <row r="543" spans="1:10" ht="62.2" x14ac:dyDescent="0.2">
      <c r="A543" s="594">
        <v>460</v>
      </c>
      <c r="B543" s="594" t="s">
        <v>3298</v>
      </c>
      <c r="C543" s="594" t="s">
        <v>2695</v>
      </c>
      <c r="D543" s="595">
        <v>63004</v>
      </c>
      <c r="E543" s="595">
        <v>63004</v>
      </c>
      <c r="F543" s="595">
        <v>0</v>
      </c>
      <c r="G543" s="594" t="s">
        <v>2364</v>
      </c>
      <c r="H543" s="594"/>
      <c r="I543" s="594" t="s">
        <v>3275</v>
      </c>
      <c r="J543" s="595"/>
    </row>
    <row r="544" spans="1:10" ht="62.2" x14ac:dyDescent="0.2">
      <c r="A544" s="594">
        <v>461</v>
      </c>
      <c r="B544" s="594" t="s">
        <v>3299</v>
      </c>
      <c r="C544" s="594" t="s">
        <v>2695</v>
      </c>
      <c r="D544" s="595">
        <v>63004</v>
      </c>
      <c r="E544" s="595">
        <v>63004</v>
      </c>
      <c r="F544" s="595">
        <v>0</v>
      </c>
      <c r="G544" s="594" t="s">
        <v>2364</v>
      </c>
      <c r="H544" s="594"/>
      <c r="I544" s="594" t="s">
        <v>3275</v>
      </c>
      <c r="J544" s="595"/>
    </row>
    <row r="545" spans="1:10" ht="62.2" x14ac:dyDescent="0.2">
      <c r="A545" s="594">
        <v>462</v>
      </c>
      <c r="B545" s="594" t="s">
        <v>3300</v>
      </c>
      <c r="C545" s="594" t="s">
        <v>2695</v>
      </c>
      <c r="D545" s="595">
        <v>63004</v>
      </c>
      <c r="E545" s="595">
        <v>63004</v>
      </c>
      <c r="F545" s="595">
        <v>0</v>
      </c>
      <c r="G545" s="594" t="s">
        <v>2364</v>
      </c>
      <c r="H545" s="594"/>
      <c r="I545" s="594" t="s">
        <v>3275</v>
      </c>
      <c r="J545" s="595"/>
    </row>
    <row r="546" spans="1:10" ht="62.2" x14ac:dyDescent="0.2">
      <c r="A546" s="594">
        <v>463</v>
      </c>
      <c r="B546" s="594" t="s">
        <v>3301</v>
      </c>
      <c r="C546" s="594" t="s">
        <v>2695</v>
      </c>
      <c r="D546" s="595">
        <v>47246.64</v>
      </c>
      <c r="E546" s="595">
        <v>47246.64</v>
      </c>
      <c r="F546" s="595">
        <v>0</v>
      </c>
      <c r="G546" s="594" t="s">
        <v>3274</v>
      </c>
      <c r="H546" s="594"/>
      <c r="I546" s="594" t="s">
        <v>3275</v>
      </c>
      <c r="J546" s="595"/>
    </row>
    <row r="547" spans="1:10" ht="62.2" x14ac:dyDescent="0.2">
      <c r="A547" s="594">
        <v>464</v>
      </c>
      <c r="B547" s="594" t="s">
        <v>3302</v>
      </c>
      <c r="C547" s="594" t="s">
        <v>2695</v>
      </c>
      <c r="D547" s="595">
        <v>47246.64</v>
      </c>
      <c r="E547" s="595">
        <v>47246.64</v>
      </c>
      <c r="F547" s="595">
        <v>0</v>
      </c>
      <c r="G547" s="594" t="s">
        <v>3274</v>
      </c>
      <c r="H547" s="594"/>
      <c r="I547" s="594" t="s">
        <v>3275</v>
      </c>
      <c r="J547" s="595"/>
    </row>
    <row r="548" spans="1:10" ht="62.2" x14ac:dyDescent="0.2">
      <c r="A548" s="594">
        <v>465</v>
      </c>
      <c r="B548" s="594" t="s">
        <v>3303</v>
      </c>
      <c r="C548" s="594" t="s">
        <v>2724</v>
      </c>
      <c r="D548" s="595">
        <v>370000</v>
      </c>
      <c r="E548" s="595">
        <v>0</v>
      </c>
      <c r="F548" s="595">
        <v>370000</v>
      </c>
      <c r="G548" s="594" t="s">
        <v>3274</v>
      </c>
      <c r="H548" s="594"/>
      <c r="I548" s="594" t="s">
        <v>3275</v>
      </c>
      <c r="J548" s="595"/>
    </row>
    <row r="549" spans="1:10" ht="65.150000000000006" customHeight="1" x14ac:dyDescent="0.25">
      <c r="A549" s="646" t="s">
        <v>3304</v>
      </c>
      <c r="B549" s="647"/>
      <c r="C549" s="647"/>
      <c r="D549" s="596">
        <v>3062706.73</v>
      </c>
      <c r="E549" s="596">
        <v>1746217.14</v>
      </c>
      <c r="F549" s="596">
        <v>1316489.5900000001</v>
      </c>
      <c r="G549" s="597"/>
      <c r="H549" s="597"/>
      <c r="I549" s="597"/>
      <c r="J549" s="596"/>
    </row>
    <row r="550" spans="1:10" ht="26.2" customHeight="1" x14ac:dyDescent="0.2">
      <c r="A550" s="644" t="s">
        <v>3305</v>
      </c>
      <c r="B550" s="645"/>
      <c r="C550" s="645"/>
      <c r="D550" s="645"/>
      <c r="E550" s="645"/>
      <c r="F550" s="645"/>
      <c r="G550" s="645"/>
      <c r="H550" s="645"/>
      <c r="I550" s="645"/>
      <c r="J550" s="645"/>
    </row>
    <row r="551" spans="1:10" ht="62.2" x14ac:dyDescent="0.2">
      <c r="A551" s="594">
        <v>466</v>
      </c>
      <c r="B551" s="594" t="s">
        <v>3306</v>
      </c>
      <c r="C551" s="594" t="s">
        <v>3307</v>
      </c>
      <c r="D551" s="595">
        <v>69800</v>
      </c>
      <c r="E551" s="595">
        <v>69800</v>
      </c>
      <c r="F551" s="595">
        <v>0</v>
      </c>
      <c r="G551" s="594" t="s">
        <v>3308</v>
      </c>
      <c r="H551" s="594"/>
      <c r="I551" s="594" t="s">
        <v>2371</v>
      </c>
      <c r="J551" s="595"/>
    </row>
    <row r="552" spans="1:10" ht="62.2" x14ac:dyDescent="0.2">
      <c r="A552" s="594">
        <v>467</v>
      </c>
      <c r="B552" s="594" t="s">
        <v>3309</v>
      </c>
      <c r="C552" s="594" t="s">
        <v>3310</v>
      </c>
      <c r="D552" s="595">
        <v>53500</v>
      </c>
      <c r="E552" s="595">
        <v>53500</v>
      </c>
      <c r="F552" s="595">
        <v>0</v>
      </c>
      <c r="G552" s="594" t="s">
        <v>3311</v>
      </c>
      <c r="H552" s="594"/>
      <c r="I552" s="594" t="s">
        <v>2371</v>
      </c>
      <c r="J552" s="595"/>
    </row>
    <row r="553" spans="1:10" ht="62.2" x14ac:dyDescent="0.2">
      <c r="A553" s="594">
        <v>468</v>
      </c>
      <c r="B553" s="594" t="s">
        <v>3312</v>
      </c>
      <c r="C553" s="594" t="s">
        <v>3313</v>
      </c>
      <c r="D553" s="595">
        <v>73970</v>
      </c>
      <c r="E553" s="595">
        <v>73970</v>
      </c>
      <c r="F553" s="595">
        <v>0</v>
      </c>
      <c r="G553" s="594" t="s">
        <v>3308</v>
      </c>
      <c r="H553" s="594"/>
      <c r="I553" s="594" t="s">
        <v>2371</v>
      </c>
      <c r="J553" s="595"/>
    </row>
    <row r="554" spans="1:10" ht="62.2" x14ac:dyDescent="0.2">
      <c r="A554" s="594">
        <v>469</v>
      </c>
      <c r="B554" s="594" t="s">
        <v>3314</v>
      </c>
      <c r="C554" s="594" t="s">
        <v>3315</v>
      </c>
      <c r="D554" s="595">
        <v>74450</v>
      </c>
      <c r="E554" s="595">
        <v>74450</v>
      </c>
      <c r="F554" s="595">
        <v>0</v>
      </c>
      <c r="G554" s="594" t="s">
        <v>3311</v>
      </c>
      <c r="H554" s="594"/>
      <c r="I554" s="594" t="s">
        <v>2371</v>
      </c>
      <c r="J554" s="595"/>
    </row>
    <row r="555" spans="1:10" ht="62.2" x14ac:dyDescent="0.2">
      <c r="A555" s="594">
        <v>470</v>
      </c>
      <c r="B555" s="594" t="s">
        <v>3316</v>
      </c>
      <c r="C555" s="594" t="s">
        <v>3317</v>
      </c>
      <c r="D555" s="595">
        <v>48000</v>
      </c>
      <c r="E555" s="595">
        <v>48000</v>
      </c>
      <c r="F555" s="595">
        <v>0</v>
      </c>
      <c r="G555" s="594" t="s">
        <v>3308</v>
      </c>
      <c r="H555" s="594"/>
      <c r="I555" s="594" t="s">
        <v>2371</v>
      </c>
      <c r="J555" s="595"/>
    </row>
    <row r="556" spans="1:10" ht="62.2" x14ac:dyDescent="0.2">
      <c r="A556" s="594">
        <v>471</v>
      </c>
      <c r="B556" s="594" t="s">
        <v>3318</v>
      </c>
      <c r="C556" s="594" t="s">
        <v>3319</v>
      </c>
      <c r="D556" s="595">
        <v>42000</v>
      </c>
      <c r="E556" s="595">
        <v>42000</v>
      </c>
      <c r="F556" s="595">
        <v>0</v>
      </c>
      <c r="G556" s="594" t="s">
        <v>3311</v>
      </c>
      <c r="H556" s="594"/>
      <c r="I556" s="594" t="s">
        <v>2371</v>
      </c>
      <c r="J556" s="595"/>
    </row>
    <row r="557" spans="1:10" ht="62.2" x14ac:dyDescent="0.2">
      <c r="A557" s="594">
        <v>472</v>
      </c>
      <c r="B557" s="594" t="s">
        <v>3320</v>
      </c>
      <c r="C557" s="594" t="s">
        <v>3321</v>
      </c>
      <c r="D557" s="595">
        <v>236000</v>
      </c>
      <c r="E557" s="595">
        <v>236000</v>
      </c>
      <c r="F557" s="595">
        <v>0</v>
      </c>
      <c r="G557" s="594" t="s">
        <v>3308</v>
      </c>
      <c r="H557" s="594"/>
      <c r="I557" s="594" t="s">
        <v>2371</v>
      </c>
      <c r="J557" s="595"/>
    </row>
    <row r="558" spans="1:10" ht="62.2" x14ac:dyDescent="0.2">
      <c r="A558" s="594">
        <v>473</v>
      </c>
      <c r="B558" s="594" t="s">
        <v>3322</v>
      </c>
      <c r="C558" s="594" t="s">
        <v>3323</v>
      </c>
      <c r="D558" s="595">
        <v>41250</v>
      </c>
      <c r="E558" s="595">
        <v>41250</v>
      </c>
      <c r="F558" s="595">
        <v>0</v>
      </c>
      <c r="G558" s="594" t="s">
        <v>3324</v>
      </c>
      <c r="H558" s="594"/>
      <c r="I558" s="594" t="s">
        <v>2371</v>
      </c>
      <c r="J558" s="595"/>
    </row>
    <row r="559" spans="1:10" ht="62.2" x14ac:dyDescent="0.2">
      <c r="A559" s="594">
        <v>474</v>
      </c>
      <c r="B559" s="594" t="s">
        <v>3325</v>
      </c>
      <c r="C559" s="594" t="s">
        <v>2913</v>
      </c>
      <c r="D559" s="595">
        <v>49999</v>
      </c>
      <c r="E559" s="595">
        <v>49999</v>
      </c>
      <c r="F559" s="595">
        <v>0</v>
      </c>
      <c r="G559" s="594" t="s">
        <v>3326</v>
      </c>
      <c r="H559" s="594"/>
      <c r="I559" s="594" t="s">
        <v>3327</v>
      </c>
      <c r="J559" s="595"/>
    </row>
    <row r="560" spans="1:10" ht="65.150000000000006" customHeight="1" x14ac:dyDescent="0.25">
      <c r="A560" s="646" t="s">
        <v>3328</v>
      </c>
      <c r="B560" s="647"/>
      <c r="C560" s="647"/>
      <c r="D560" s="596">
        <v>688969</v>
      </c>
      <c r="E560" s="596">
        <v>688969</v>
      </c>
      <c r="F560" s="596">
        <v>0</v>
      </c>
      <c r="G560" s="597"/>
      <c r="H560" s="597"/>
      <c r="I560" s="597"/>
      <c r="J560" s="596"/>
    </row>
    <row r="561" spans="1:10" ht="26.2" customHeight="1" x14ac:dyDescent="0.2">
      <c r="A561" s="644" t="s">
        <v>3329</v>
      </c>
      <c r="B561" s="645"/>
      <c r="C561" s="645"/>
      <c r="D561" s="645"/>
      <c r="E561" s="645"/>
      <c r="F561" s="645"/>
      <c r="G561" s="645"/>
      <c r="H561" s="645"/>
      <c r="I561" s="645"/>
      <c r="J561" s="645"/>
    </row>
    <row r="562" spans="1:10" ht="62.2" x14ac:dyDescent="0.2">
      <c r="A562" s="594">
        <v>475</v>
      </c>
      <c r="B562" s="594" t="s">
        <v>3330</v>
      </c>
      <c r="C562" s="594" t="s">
        <v>3331</v>
      </c>
      <c r="D562" s="595">
        <v>55300</v>
      </c>
      <c r="E562" s="595">
        <v>55300</v>
      </c>
      <c r="F562" s="595">
        <v>0</v>
      </c>
      <c r="G562" s="594" t="s">
        <v>3332</v>
      </c>
      <c r="H562" s="594"/>
      <c r="I562" s="594" t="s">
        <v>2384</v>
      </c>
      <c r="J562" s="595"/>
    </row>
    <row r="563" spans="1:10" ht="62.2" x14ac:dyDescent="0.2">
      <c r="A563" s="594">
        <v>476</v>
      </c>
      <c r="B563" s="594" t="s">
        <v>3333</v>
      </c>
      <c r="C563" s="594" t="s">
        <v>3334</v>
      </c>
      <c r="D563" s="595">
        <v>40000</v>
      </c>
      <c r="E563" s="595">
        <v>40000</v>
      </c>
      <c r="F563" s="595">
        <v>0</v>
      </c>
      <c r="G563" s="594" t="s">
        <v>3335</v>
      </c>
      <c r="H563" s="594"/>
      <c r="I563" s="594" t="s">
        <v>2384</v>
      </c>
      <c r="J563" s="595"/>
    </row>
    <row r="564" spans="1:10" ht="62.2" x14ac:dyDescent="0.2">
      <c r="A564" s="594">
        <v>477</v>
      </c>
      <c r="B564" s="594" t="s">
        <v>3336</v>
      </c>
      <c r="C564" s="594" t="s">
        <v>3337</v>
      </c>
      <c r="D564" s="595">
        <v>66140</v>
      </c>
      <c r="E564" s="595">
        <v>66140</v>
      </c>
      <c r="F564" s="595">
        <v>0</v>
      </c>
      <c r="G564" s="594" t="s">
        <v>3338</v>
      </c>
      <c r="H564" s="594"/>
      <c r="I564" s="594" t="s">
        <v>2384</v>
      </c>
      <c r="J564" s="595"/>
    </row>
    <row r="565" spans="1:10" ht="62.2" x14ac:dyDescent="0.2">
      <c r="A565" s="594">
        <v>478</v>
      </c>
      <c r="B565" s="594" t="s">
        <v>3339</v>
      </c>
      <c r="C565" s="594" t="s">
        <v>3340</v>
      </c>
      <c r="D565" s="595">
        <v>48880</v>
      </c>
      <c r="E565" s="595">
        <v>48880</v>
      </c>
      <c r="F565" s="595">
        <v>0</v>
      </c>
      <c r="G565" s="594" t="s">
        <v>3338</v>
      </c>
      <c r="H565" s="594"/>
      <c r="I565" s="594" t="s">
        <v>2384</v>
      </c>
      <c r="J565" s="595"/>
    </row>
    <row r="566" spans="1:10" ht="62.2" x14ac:dyDescent="0.2">
      <c r="A566" s="594">
        <v>479</v>
      </c>
      <c r="B566" s="594" t="s">
        <v>3341</v>
      </c>
      <c r="C566" s="594" t="s">
        <v>3340</v>
      </c>
      <c r="D566" s="595">
        <v>48880</v>
      </c>
      <c r="E566" s="595">
        <v>48880</v>
      </c>
      <c r="F566" s="595">
        <v>0</v>
      </c>
      <c r="G566" s="594" t="s">
        <v>3338</v>
      </c>
      <c r="H566" s="594"/>
      <c r="I566" s="594" t="s">
        <v>2384</v>
      </c>
      <c r="J566" s="595"/>
    </row>
    <row r="567" spans="1:10" ht="62.2" x14ac:dyDescent="0.2">
      <c r="A567" s="594">
        <v>480</v>
      </c>
      <c r="B567" s="594" t="s">
        <v>3342</v>
      </c>
      <c r="C567" s="594" t="s">
        <v>2685</v>
      </c>
      <c r="D567" s="595">
        <v>49999</v>
      </c>
      <c r="E567" s="595">
        <v>49999</v>
      </c>
      <c r="F567" s="595">
        <v>0</v>
      </c>
      <c r="G567" s="594" t="s">
        <v>2386</v>
      </c>
      <c r="H567" s="594"/>
      <c r="I567" s="594" t="s">
        <v>2387</v>
      </c>
      <c r="J567" s="595"/>
    </row>
    <row r="568" spans="1:10" ht="62.2" x14ac:dyDescent="0.2">
      <c r="A568" s="594">
        <v>481</v>
      </c>
      <c r="B568" s="594" t="s">
        <v>3343</v>
      </c>
      <c r="C568" s="594" t="s">
        <v>2689</v>
      </c>
      <c r="D568" s="595">
        <v>348717.65</v>
      </c>
      <c r="E568" s="595">
        <v>33221.120000000003</v>
      </c>
      <c r="F568" s="595">
        <v>315496.53000000003</v>
      </c>
      <c r="G568" s="594" t="s">
        <v>3344</v>
      </c>
      <c r="H568" s="594"/>
      <c r="I568" s="594" t="s">
        <v>3345</v>
      </c>
      <c r="J568" s="595"/>
    </row>
    <row r="569" spans="1:10" ht="62.2" x14ac:dyDescent="0.2">
      <c r="A569" s="594">
        <v>482</v>
      </c>
      <c r="B569" s="594" t="s">
        <v>3346</v>
      </c>
      <c r="C569" s="594" t="s">
        <v>2689</v>
      </c>
      <c r="D569" s="595">
        <v>348717.65</v>
      </c>
      <c r="E569" s="595">
        <v>33221.120000000003</v>
      </c>
      <c r="F569" s="595">
        <v>315496.53000000003</v>
      </c>
      <c r="G569" s="594" t="s">
        <v>3344</v>
      </c>
      <c r="H569" s="594"/>
      <c r="I569" s="594" t="s">
        <v>3345</v>
      </c>
      <c r="J569" s="595"/>
    </row>
    <row r="570" spans="1:10" ht="62.2" x14ac:dyDescent="0.2">
      <c r="A570" s="594">
        <v>483</v>
      </c>
      <c r="B570" s="594" t="s">
        <v>3347</v>
      </c>
      <c r="C570" s="594" t="s">
        <v>2689</v>
      </c>
      <c r="D570" s="595">
        <v>348717.65</v>
      </c>
      <c r="E570" s="595">
        <v>33221.120000000003</v>
      </c>
      <c r="F570" s="595">
        <v>315496.53000000003</v>
      </c>
      <c r="G570" s="594" t="s">
        <v>3344</v>
      </c>
      <c r="H570" s="594"/>
      <c r="I570" s="594" t="s">
        <v>3345</v>
      </c>
      <c r="J570" s="595"/>
    </row>
    <row r="571" spans="1:10" ht="62.2" x14ac:dyDescent="0.2">
      <c r="A571" s="594">
        <v>484</v>
      </c>
      <c r="B571" s="594" t="s">
        <v>3348</v>
      </c>
      <c r="C571" s="594" t="s">
        <v>2695</v>
      </c>
      <c r="D571" s="595">
        <v>56050.5</v>
      </c>
      <c r="E571" s="595">
        <v>56050.5</v>
      </c>
      <c r="F571" s="595">
        <v>0</v>
      </c>
      <c r="G571" s="594" t="s">
        <v>2386</v>
      </c>
      <c r="H571" s="594"/>
      <c r="I571" s="594" t="s">
        <v>3345</v>
      </c>
      <c r="J571" s="595"/>
    </row>
    <row r="572" spans="1:10" ht="62.2" x14ac:dyDescent="0.2">
      <c r="A572" s="594">
        <v>485</v>
      </c>
      <c r="B572" s="594" t="s">
        <v>3349</v>
      </c>
      <c r="C572" s="594" t="s">
        <v>2695</v>
      </c>
      <c r="D572" s="595">
        <v>56050.5</v>
      </c>
      <c r="E572" s="595">
        <v>56050.5</v>
      </c>
      <c r="F572" s="595">
        <v>0</v>
      </c>
      <c r="G572" s="594" t="s">
        <v>2386</v>
      </c>
      <c r="H572" s="594"/>
      <c r="I572" s="594" t="s">
        <v>3345</v>
      </c>
      <c r="J572" s="595"/>
    </row>
    <row r="573" spans="1:10" ht="62.2" x14ac:dyDescent="0.2">
      <c r="A573" s="594">
        <v>486</v>
      </c>
      <c r="B573" s="594" t="s">
        <v>3350</v>
      </c>
      <c r="C573" s="594" t="s">
        <v>2695</v>
      </c>
      <c r="D573" s="595">
        <v>56050.5</v>
      </c>
      <c r="E573" s="595">
        <v>56050.5</v>
      </c>
      <c r="F573" s="595">
        <v>0</v>
      </c>
      <c r="G573" s="594" t="s">
        <v>2386</v>
      </c>
      <c r="H573" s="594"/>
      <c r="I573" s="594" t="s">
        <v>3345</v>
      </c>
      <c r="J573" s="595"/>
    </row>
    <row r="574" spans="1:10" ht="62.2" x14ac:dyDescent="0.2">
      <c r="A574" s="594">
        <v>487</v>
      </c>
      <c r="B574" s="594" t="s">
        <v>3351</v>
      </c>
      <c r="C574" s="594" t="s">
        <v>2695</v>
      </c>
      <c r="D574" s="595">
        <v>56050.5</v>
      </c>
      <c r="E574" s="595">
        <v>56050.5</v>
      </c>
      <c r="F574" s="595">
        <v>0</v>
      </c>
      <c r="G574" s="594" t="s">
        <v>2386</v>
      </c>
      <c r="H574" s="594"/>
      <c r="I574" s="594" t="s">
        <v>3345</v>
      </c>
      <c r="J574" s="595"/>
    </row>
    <row r="575" spans="1:10" ht="62.2" x14ac:dyDescent="0.2">
      <c r="A575" s="594">
        <v>488</v>
      </c>
      <c r="B575" s="594" t="s">
        <v>3352</v>
      </c>
      <c r="C575" s="594" t="s">
        <v>2695</v>
      </c>
      <c r="D575" s="595">
        <v>56050.5</v>
      </c>
      <c r="E575" s="595">
        <v>56050.5</v>
      </c>
      <c r="F575" s="595">
        <v>0</v>
      </c>
      <c r="G575" s="594" t="s">
        <v>2386</v>
      </c>
      <c r="H575" s="594"/>
      <c r="I575" s="594" t="s">
        <v>3345</v>
      </c>
      <c r="J575" s="595"/>
    </row>
    <row r="576" spans="1:10" ht="62.2" x14ac:dyDescent="0.2">
      <c r="A576" s="594">
        <v>489</v>
      </c>
      <c r="B576" s="594" t="s">
        <v>3353</v>
      </c>
      <c r="C576" s="594" t="s">
        <v>2695</v>
      </c>
      <c r="D576" s="595">
        <v>56050.5</v>
      </c>
      <c r="E576" s="595">
        <v>56050.5</v>
      </c>
      <c r="F576" s="595">
        <v>0</v>
      </c>
      <c r="G576" s="594" t="s">
        <v>2386</v>
      </c>
      <c r="H576" s="594"/>
      <c r="I576" s="594" t="s">
        <v>3345</v>
      </c>
      <c r="J576" s="595"/>
    </row>
    <row r="577" spans="1:10" ht="62.2" x14ac:dyDescent="0.2">
      <c r="A577" s="594">
        <v>490</v>
      </c>
      <c r="B577" s="594" t="s">
        <v>3354</v>
      </c>
      <c r="C577" s="594" t="s">
        <v>2695</v>
      </c>
      <c r="D577" s="595">
        <v>56050.5</v>
      </c>
      <c r="E577" s="595">
        <v>56050.5</v>
      </c>
      <c r="F577" s="595">
        <v>0</v>
      </c>
      <c r="G577" s="594" t="s">
        <v>2386</v>
      </c>
      <c r="H577" s="594"/>
      <c r="I577" s="594" t="s">
        <v>3345</v>
      </c>
      <c r="J577" s="595"/>
    </row>
    <row r="578" spans="1:10" ht="62.2" x14ac:dyDescent="0.2">
      <c r="A578" s="594">
        <v>491</v>
      </c>
      <c r="B578" s="594" t="s">
        <v>3355</v>
      </c>
      <c r="C578" s="594" t="s">
        <v>2695</v>
      </c>
      <c r="D578" s="595">
        <v>56050.5</v>
      </c>
      <c r="E578" s="595">
        <v>56050.5</v>
      </c>
      <c r="F578" s="595">
        <v>0</v>
      </c>
      <c r="G578" s="594" t="s">
        <v>2386</v>
      </c>
      <c r="H578" s="594"/>
      <c r="I578" s="594" t="s">
        <v>3345</v>
      </c>
      <c r="J578" s="595"/>
    </row>
    <row r="579" spans="1:10" ht="62.2" x14ac:dyDescent="0.2">
      <c r="A579" s="594">
        <v>492</v>
      </c>
      <c r="B579" s="594" t="s">
        <v>3356</v>
      </c>
      <c r="C579" s="594" t="s">
        <v>2695</v>
      </c>
      <c r="D579" s="595">
        <v>56050.5</v>
      </c>
      <c r="E579" s="595">
        <v>56050.5</v>
      </c>
      <c r="F579" s="595">
        <v>0</v>
      </c>
      <c r="G579" s="594" t="s">
        <v>2386</v>
      </c>
      <c r="H579" s="594"/>
      <c r="I579" s="594" t="s">
        <v>3345</v>
      </c>
      <c r="J579" s="595"/>
    </row>
    <row r="580" spans="1:10" ht="62.2" x14ac:dyDescent="0.2">
      <c r="A580" s="594">
        <v>493</v>
      </c>
      <c r="B580" s="594" t="s">
        <v>3357</v>
      </c>
      <c r="C580" s="594" t="s">
        <v>2695</v>
      </c>
      <c r="D580" s="595">
        <v>56050.5</v>
      </c>
      <c r="E580" s="595">
        <v>56050.5</v>
      </c>
      <c r="F580" s="595">
        <v>0</v>
      </c>
      <c r="G580" s="594" t="s">
        <v>2386</v>
      </c>
      <c r="H580" s="594"/>
      <c r="I580" s="594" t="s">
        <v>3345</v>
      </c>
      <c r="J580" s="595"/>
    </row>
    <row r="581" spans="1:10" ht="62.2" x14ac:dyDescent="0.2">
      <c r="A581" s="594">
        <v>494</v>
      </c>
      <c r="B581" s="594" t="s">
        <v>3358</v>
      </c>
      <c r="C581" s="594" t="s">
        <v>2695</v>
      </c>
      <c r="D581" s="595">
        <v>56050.5</v>
      </c>
      <c r="E581" s="595">
        <v>56050.5</v>
      </c>
      <c r="F581" s="595">
        <v>0</v>
      </c>
      <c r="G581" s="594" t="s">
        <v>2386</v>
      </c>
      <c r="H581" s="594"/>
      <c r="I581" s="594" t="s">
        <v>3345</v>
      </c>
      <c r="J581" s="595"/>
    </row>
    <row r="582" spans="1:10" ht="62.2" x14ac:dyDescent="0.2">
      <c r="A582" s="594">
        <v>495</v>
      </c>
      <c r="B582" s="594" t="s">
        <v>3359</v>
      </c>
      <c r="C582" s="594" t="s">
        <v>2695</v>
      </c>
      <c r="D582" s="595">
        <v>56050.5</v>
      </c>
      <c r="E582" s="595">
        <v>56050.5</v>
      </c>
      <c r="F582" s="595">
        <v>0</v>
      </c>
      <c r="G582" s="594" t="s">
        <v>2386</v>
      </c>
      <c r="H582" s="594"/>
      <c r="I582" s="594" t="s">
        <v>3345</v>
      </c>
      <c r="J582" s="595"/>
    </row>
    <row r="583" spans="1:10" ht="62.2" x14ac:dyDescent="0.2">
      <c r="A583" s="594">
        <v>496</v>
      </c>
      <c r="B583" s="594" t="s">
        <v>3360</v>
      </c>
      <c r="C583" s="594" t="s">
        <v>2695</v>
      </c>
      <c r="D583" s="595">
        <v>56050.5</v>
      </c>
      <c r="E583" s="595">
        <v>56050.5</v>
      </c>
      <c r="F583" s="595">
        <v>0</v>
      </c>
      <c r="G583" s="594" t="s">
        <v>2386</v>
      </c>
      <c r="H583" s="594"/>
      <c r="I583" s="594" t="s">
        <v>3345</v>
      </c>
      <c r="J583" s="595"/>
    </row>
    <row r="584" spans="1:10" ht="62.2" x14ac:dyDescent="0.2">
      <c r="A584" s="594">
        <v>497</v>
      </c>
      <c r="B584" s="594" t="s">
        <v>3361</v>
      </c>
      <c r="C584" s="594" t="s">
        <v>2695</v>
      </c>
      <c r="D584" s="595">
        <v>56050.5</v>
      </c>
      <c r="E584" s="595">
        <v>56050.5</v>
      </c>
      <c r="F584" s="595">
        <v>0</v>
      </c>
      <c r="G584" s="594" t="s">
        <v>2386</v>
      </c>
      <c r="H584" s="594"/>
      <c r="I584" s="594" t="s">
        <v>3345</v>
      </c>
      <c r="J584" s="595"/>
    </row>
    <row r="585" spans="1:10" ht="62.2" x14ac:dyDescent="0.2">
      <c r="A585" s="594">
        <v>498</v>
      </c>
      <c r="B585" s="594" t="s">
        <v>3362</v>
      </c>
      <c r="C585" s="594" t="s">
        <v>2695</v>
      </c>
      <c r="D585" s="595">
        <v>56050.5</v>
      </c>
      <c r="E585" s="595">
        <v>56050.5</v>
      </c>
      <c r="F585" s="595">
        <v>0</v>
      </c>
      <c r="G585" s="594" t="s">
        <v>2386</v>
      </c>
      <c r="H585" s="594"/>
      <c r="I585" s="594" t="s">
        <v>3345</v>
      </c>
      <c r="J585" s="595"/>
    </row>
    <row r="586" spans="1:10" ht="62.2" x14ac:dyDescent="0.2">
      <c r="A586" s="594">
        <v>499</v>
      </c>
      <c r="B586" s="594" t="s">
        <v>3363</v>
      </c>
      <c r="C586" s="594" t="s">
        <v>2695</v>
      </c>
      <c r="D586" s="595">
        <v>56050.5</v>
      </c>
      <c r="E586" s="595">
        <v>56050.5</v>
      </c>
      <c r="F586" s="595">
        <v>0</v>
      </c>
      <c r="G586" s="594" t="s">
        <v>2386</v>
      </c>
      <c r="H586" s="594"/>
      <c r="I586" s="594" t="s">
        <v>3345</v>
      </c>
      <c r="J586" s="595"/>
    </row>
    <row r="587" spans="1:10" ht="62.2" x14ac:dyDescent="0.2">
      <c r="A587" s="594">
        <v>500</v>
      </c>
      <c r="B587" s="594" t="s">
        <v>3364</v>
      </c>
      <c r="C587" s="594" t="s">
        <v>2695</v>
      </c>
      <c r="D587" s="595">
        <v>56050.5</v>
      </c>
      <c r="E587" s="595">
        <v>56050.5</v>
      </c>
      <c r="F587" s="595">
        <v>0</v>
      </c>
      <c r="G587" s="594" t="s">
        <v>2386</v>
      </c>
      <c r="H587" s="594"/>
      <c r="I587" s="594" t="s">
        <v>3345</v>
      </c>
      <c r="J587" s="595"/>
    </row>
    <row r="588" spans="1:10" ht="62.2" x14ac:dyDescent="0.2">
      <c r="A588" s="594">
        <v>501</v>
      </c>
      <c r="B588" s="594" t="s">
        <v>3365</v>
      </c>
      <c r="C588" s="594" t="s">
        <v>2695</v>
      </c>
      <c r="D588" s="595">
        <v>63004</v>
      </c>
      <c r="E588" s="595">
        <v>63004</v>
      </c>
      <c r="F588" s="595">
        <v>0</v>
      </c>
      <c r="G588" s="594" t="s">
        <v>2386</v>
      </c>
      <c r="H588" s="594"/>
      <c r="I588" s="594" t="s">
        <v>3345</v>
      </c>
      <c r="J588" s="595"/>
    </row>
    <row r="589" spans="1:10" ht="62.2" x14ac:dyDescent="0.2">
      <c r="A589" s="594">
        <v>502</v>
      </c>
      <c r="B589" s="594" t="s">
        <v>3366</v>
      </c>
      <c r="C589" s="594" t="s">
        <v>2695</v>
      </c>
      <c r="D589" s="595">
        <v>63004</v>
      </c>
      <c r="E589" s="595">
        <v>63004</v>
      </c>
      <c r="F589" s="595">
        <v>0</v>
      </c>
      <c r="G589" s="594" t="s">
        <v>2386</v>
      </c>
      <c r="H589" s="594"/>
      <c r="I589" s="594" t="s">
        <v>3345</v>
      </c>
      <c r="J589" s="595"/>
    </row>
    <row r="590" spans="1:10" ht="62.2" x14ac:dyDescent="0.2">
      <c r="A590" s="594">
        <v>503</v>
      </c>
      <c r="B590" s="594" t="s">
        <v>3367</v>
      </c>
      <c r="C590" s="594" t="s">
        <v>2695</v>
      </c>
      <c r="D590" s="595">
        <v>63004</v>
      </c>
      <c r="E590" s="595">
        <v>63004</v>
      </c>
      <c r="F590" s="595">
        <v>0</v>
      </c>
      <c r="G590" s="594" t="s">
        <v>2386</v>
      </c>
      <c r="H590" s="594"/>
      <c r="I590" s="594" t="s">
        <v>3345</v>
      </c>
      <c r="J590" s="595"/>
    </row>
    <row r="591" spans="1:10" ht="62.2" x14ac:dyDescent="0.2">
      <c r="A591" s="594">
        <v>504</v>
      </c>
      <c r="B591" s="594" t="s">
        <v>3368</v>
      </c>
      <c r="C591" s="594" t="s">
        <v>2695</v>
      </c>
      <c r="D591" s="595">
        <v>63004</v>
      </c>
      <c r="E591" s="595">
        <v>63004</v>
      </c>
      <c r="F591" s="595">
        <v>0</v>
      </c>
      <c r="G591" s="594" t="s">
        <v>2386</v>
      </c>
      <c r="H591" s="594"/>
      <c r="I591" s="594" t="s">
        <v>3345</v>
      </c>
      <c r="J591" s="595"/>
    </row>
    <row r="592" spans="1:10" ht="62.2" x14ac:dyDescent="0.2">
      <c r="A592" s="594">
        <v>505</v>
      </c>
      <c r="B592" s="594" t="s">
        <v>3369</v>
      </c>
      <c r="C592" s="594" t="s">
        <v>2695</v>
      </c>
      <c r="D592" s="595">
        <v>63004</v>
      </c>
      <c r="E592" s="595">
        <v>63004</v>
      </c>
      <c r="F592" s="595">
        <v>0</v>
      </c>
      <c r="G592" s="594" t="s">
        <v>2386</v>
      </c>
      <c r="H592" s="594"/>
      <c r="I592" s="594" t="s">
        <v>3345</v>
      </c>
      <c r="J592" s="595"/>
    </row>
    <row r="593" spans="1:10" ht="62.2" x14ac:dyDescent="0.2">
      <c r="A593" s="594">
        <v>506</v>
      </c>
      <c r="B593" s="594" t="s">
        <v>3370</v>
      </c>
      <c r="C593" s="594" t="s">
        <v>2695</v>
      </c>
      <c r="D593" s="595">
        <v>63004</v>
      </c>
      <c r="E593" s="595">
        <v>63004</v>
      </c>
      <c r="F593" s="595">
        <v>0</v>
      </c>
      <c r="G593" s="594" t="s">
        <v>2386</v>
      </c>
      <c r="H593" s="594"/>
      <c r="I593" s="594" t="s">
        <v>3345</v>
      </c>
      <c r="J593" s="595"/>
    </row>
    <row r="594" spans="1:10" ht="62.2" x14ac:dyDescent="0.2">
      <c r="A594" s="594">
        <v>507</v>
      </c>
      <c r="B594" s="594" t="s">
        <v>3371</v>
      </c>
      <c r="C594" s="594" t="s">
        <v>2695</v>
      </c>
      <c r="D594" s="595">
        <v>63004</v>
      </c>
      <c r="E594" s="595">
        <v>63004</v>
      </c>
      <c r="F594" s="595">
        <v>0</v>
      </c>
      <c r="G594" s="594" t="s">
        <v>2386</v>
      </c>
      <c r="H594" s="594"/>
      <c r="I594" s="594" t="s">
        <v>3345</v>
      </c>
      <c r="J594" s="595"/>
    </row>
    <row r="595" spans="1:10" ht="62.2" x14ac:dyDescent="0.2">
      <c r="A595" s="594">
        <v>508</v>
      </c>
      <c r="B595" s="594" t="s">
        <v>3372</v>
      </c>
      <c r="C595" s="594" t="s">
        <v>2695</v>
      </c>
      <c r="D595" s="595">
        <v>63004</v>
      </c>
      <c r="E595" s="595">
        <v>63004</v>
      </c>
      <c r="F595" s="595">
        <v>0</v>
      </c>
      <c r="G595" s="594" t="s">
        <v>2386</v>
      </c>
      <c r="H595" s="594"/>
      <c r="I595" s="594" t="s">
        <v>3345</v>
      </c>
      <c r="J595" s="595"/>
    </row>
    <row r="596" spans="1:10" ht="62.2" x14ac:dyDescent="0.2">
      <c r="A596" s="594">
        <v>509</v>
      </c>
      <c r="B596" s="594" t="s">
        <v>3373</v>
      </c>
      <c r="C596" s="594" t="s">
        <v>2695</v>
      </c>
      <c r="D596" s="595">
        <v>47246.64</v>
      </c>
      <c r="E596" s="595">
        <v>47246.64</v>
      </c>
      <c r="F596" s="595">
        <v>0</v>
      </c>
      <c r="G596" s="594" t="s">
        <v>3344</v>
      </c>
      <c r="H596" s="594"/>
      <c r="I596" s="594" t="s">
        <v>3345</v>
      </c>
      <c r="J596" s="595"/>
    </row>
    <row r="597" spans="1:10" ht="62.2" x14ac:dyDescent="0.2">
      <c r="A597" s="594">
        <v>510</v>
      </c>
      <c r="B597" s="594" t="s">
        <v>3374</v>
      </c>
      <c r="C597" s="594" t="s">
        <v>2695</v>
      </c>
      <c r="D597" s="595">
        <v>47246.64</v>
      </c>
      <c r="E597" s="595">
        <v>47246.64</v>
      </c>
      <c r="F597" s="595">
        <v>0</v>
      </c>
      <c r="G597" s="594" t="s">
        <v>3344</v>
      </c>
      <c r="H597" s="594"/>
      <c r="I597" s="594" t="s">
        <v>3345</v>
      </c>
      <c r="J597" s="595"/>
    </row>
    <row r="598" spans="1:10" ht="62.2" x14ac:dyDescent="0.2">
      <c r="A598" s="594">
        <v>511</v>
      </c>
      <c r="B598" s="594" t="s">
        <v>3375</v>
      </c>
      <c r="C598" s="594" t="s">
        <v>2695</v>
      </c>
      <c r="D598" s="595">
        <v>47246.64</v>
      </c>
      <c r="E598" s="595">
        <v>47246.64</v>
      </c>
      <c r="F598" s="595">
        <v>0</v>
      </c>
      <c r="G598" s="594" t="s">
        <v>3344</v>
      </c>
      <c r="H598" s="594"/>
      <c r="I598" s="594" t="s">
        <v>3345</v>
      </c>
      <c r="J598" s="595"/>
    </row>
    <row r="599" spans="1:10" ht="62.2" x14ac:dyDescent="0.2">
      <c r="A599" s="594">
        <v>512</v>
      </c>
      <c r="B599" s="594" t="s">
        <v>3376</v>
      </c>
      <c r="C599" s="594" t="s">
        <v>2724</v>
      </c>
      <c r="D599" s="595">
        <v>370000</v>
      </c>
      <c r="E599" s="595">
        <v>0</v>
      </c>
      <c r="F599" s="595">
        <v>370000</v>
      </c>
      <c r="G599" s="594" t="s">
        <v>3344</v>
      </c>
      <c r="H599" s="594"/>
      <c r="I599" s="594" t="s">
        <v>3345</v>
      </c>
      <c r="J599" s="595"/>
    </row>
    <row r="600" spans="1:10" ht="65.150000000000006" customHeight="1" x14ac:dyDescent="0.25">
      <c r="A600" s="646" t="s">
        <v>3377</v>
      </c>
      <c r="B600" s="647"/>
      <c r="C600" s="647"/>
      <c r="D600" s="596">
        <v>3323982.37</v>
      </c>
      <c r="E600" s="596">
        <v>2007492.78</v>
      </c>
      <c r="F600" s="596">
        <v>1316489.5900000001</v>
      </c>
      <c r="G600" s="597"/>
      <c r="H600" s="597"/>
      <c r="I600" s="597"/>
      <c r="J600" s="596"/>
    </row>
    <row r="601" spans="1:10" ht="26.2" customHeight="1" x14ac:dyDescent="0.2">
      <c r="A601" s="644" t="s">
        <v>3378</v>
      </c>
      <c r="B601" s="645"/>
      <c r="C601" s="645"/>
      <c r="D601" s="645"/>
      <c r="E601" s="645"/>
      <c r="F601" s="645"/>
      <c r="G601" s="645"/>
      <c r="H601" s="645"/>
      <c r="I601" s="645"/>
      <c r="J601" s="645"/>
    </row>
    <row r="602" spans="1:10" ht="62.2" x14ac:dyDescent="0.2">
      <c r="A602" s="594">
        <v>513</v>
      </c>
      <c r="B602" s="594" t="s">
        <v>3379</v>
      </c>
      <c r="C602" s="594" t="s">
        <v>3380</v>
      </c>
      <c r="D602" s="595">
        <v>45300</v>
      </c>
      <c r="E602" s="595">
        <v>45300</v>
      </c>
      <c r="F602" s="595">
        <v>0</v>
      </c>
      <c r="G602" s="594" t="s">
        <v>3381</v>
      </c>
      <c r="H602" s="594"/>
      <c r="I602" s="594" t="s">
        <v>2393</v>
      </c>
      <c r="J602" s="595"/>
    </row>
    <row r="603" spans="1:10" ht="62.2" x14ac:dyDescent="0.2">
      <c r="A603" s="594">
        <v>514</v>
      </c>
      <c r="B603" s="594" t="s">
        <v>3382</v>
      </c>
      <c r="C603" s="594" t="s">
        <v>3383</v>
      </c>
      <c r="D603" s="595">
        <v>62788.32</v>
      </c>
      <c r="E603" s="595">
        <v>62788.32</v>
      </c>
      <c r="F603" s="595">
        <v>0</v>
      </c>
      <c r="G603" s="594" t="s">
        <v>3384</v>
      </c>
      <c r="H603" s="594"/>
      <c r="I603" s="594" t="s">
        <v>2393</v>
      </c>
      <c r="J603" s="595"/>
    </row>
    <row r="604" spans="1:10" ht="62.2" x14ac:dyDescent="0.2">
      <c r="A604" s="594">
        <v>515</v>
      </c>
      <c r="B604" s="594" t="s">
        <v>3385</v>
      </c>
      <c r="C604" s="594" t="s">
        <v>2355</v>
      </c>
      <c r="D604" s="595">
        <v>165159.99</v>
      </c>
      <c r="E604" s="595">
        <v>165159.99</v>
      </c>
      <c r="F604" s="595">
        <v>0</v>
      </c>
      <c r="G604" s="594" t="s">
        <v>2392</v>
      </c>
      <c r="H604" s="594"/>
      <c r="I604" s="594" t="s">
        <v>2393</v>
      </c>
      <c r="J604" s="595"/>
    </row>
    <row r="605" spans="1:10" ht="62.2" x14ac:dyDescent="0.2">
      <c r="A605" s="594">
        <v>516</v>
      </c>
      <c r="B605" s="594" t="s">
        <v>3386</v>
      </c>
      <c r="C605" s="594" t="s">
        <v>3387</v>
      </c>
      <c r="D605" s="595">
        <v>49999</v>
      </c>
      <c r="E605" s="595">
        <v>49999</v>
      </c>
      <c r="F605" s="595">
        <v>0</v>
      </c>
      <c r="G605" s="594" t="s">
        <v>3388</v>
      </c>
      <c r="H605" s="594"/>
      <c r="I605" s="594" t="s">
        <v>3389</v>
      </c>
      <c r="J605" s="595"/>
    </row>
    <row r="606" spans="1:10" ht="62.2" x14ac:dyDescent="0.2">
      <c r="A606" s="594">
        <v>517</v>
      </c>
      <c r="B606" s="594" t="s">
        <v>3390</v>
      </c>
      <c r="C606" s="594" t="s">
        <v>3391</v>
      </c>
      <c r="D606" s="595">
        <v>52500</v>
      </c>
      <c r="E606" s="595">
        <v>52500</v>
      </c>
      <c r="F606" s="595">
        <v>0</v>
      </c>
      <c r="G606" s="594" t="s">
        <v>3392</v>
      </c>
      <c r="H606" s="594"/>
      <c r="I606" s="594" t="s">
        <v>3389</v>
      </c>
      <c r="J606" s="595"/>
    </row>
    <row r="607" spans="1:10" ht="65.150000000000006" customHeight="1" x14ac:dyDescent="0.25">
      <c r="A607" s="646" t="s">
        <v>3393</v>
      </c>
      <c r="B607" s="647"/>
      <c r="C607" s="647"/>
      <c r="D607" s="596">
        <v>375747.31</v>
      </c>
      <c r="E607" s="596">
        <v>375747.31</v>
      </c>
      <c r="F607" s="596">
        <v>0</v>
      </c>
      <c r="G607" s="597"/>
      <c r="H607" s="597"/>
      <c r="I607" s="597"/>
      <c r="J607" s="596"/>
    </row>
    <row r="608" spans="1:10" ht="26.2" customHeight="1" x14ac:dyDescent="0.2">
      <c r="A608" s="644" t="s">
        <v>3394</v>
      </c>
      <c r="B608" s="645"/>
      <c r="C608" s="645"/>
      <c r="D608" s="645"/>
      <c r="E608" s="645"/>
      <c r="F608" s="645"/>
      <c r="G608" s="645"/>
      <c r="H608" s="645"/>
      <c r="I608" s="645"/>
      <c r="J608" s="645"/>
    </row>
    <row r="609" spans="1:10" ht="62.2" x14ac:dyDescent="0.2">
      <c r="A609" s="594">
        <v>518</v>
      </c>
      <c r="B609" s="594" t="s">
        <v>3395</v>
      </c>
      <c r="C609" s="594" t="s">
        <v>3396</v>
      </c>
      <c r="D609" s="595">
        <v>95819.68</v>
      </c>
      <c r="E609" s="595">
        <v>95819.68</v>
      </c>
      <c r="F609" s="595">
        <v>0</v>
      </c>
      <c r="G609" s="594" t="s">
        <v>3397</v>
      </c>
      <c r="H609" s="594"/>
      <c r="I609" s="594" t="s">
        <v>3398</v>
      </c>
      <c r="J609" s="595"/>
    </row>
    <row r="610" spans="1:10" ht="62.2" x14ac:dyDescent="0.2">
      <c r="A610" s="594">
        <v>519</v>
      </c>
      <c r="B610" s="594" t="s">
        <v>3399</v>
      </c>
      <c r="C610" s="594" t="s">
        <v>3400</v>
      </c>
      <c r="D610" s="595">
        <v>98000</v>
      </c>
      <c r="E610" s="595">
        <v>0</v>
      </c>
      <c r="F610" s="595">
        <v>98000</v>
      </c>
      <c r="G610" s="594" t="s">
        <v>3401</v>
      </c>
      <c r="H610" s="594"/>
      <c r="I610" s="594" t="s">
        <v>3398</v>
      </c>
      <c r="J610" s="595"/>
    </row>
    <row r="611" spans="1:10" ht="62.2" x14ac:dyDescent="0.2">
      <c r="A611" s="594">
        <v>520</v>
      </c>
      <c r="B611" s="594" t="s">
        <v>3402</v>
      </c>
      <c r="C611" s="594" t="s">
        <v>3403</v>
      </c>
      <c r="D611" s="595">
        <v>46753.65</v>
      </c>
      <c r="E611" s="595">
        <v>46753.65</v>
      </c>
      <c r="F611" s="595">
        <v>0</v>
      </c>
      <c r="G611" s="594" t="s">
        <v>3404</v>
      </c>
      <c r="H611" s="594"/>
      <c r="I611" s="594" t="s">
        <v>3398</v>
      </c>
      <c r="J611" s="595"/>
    </row>
    <row r="612" spans="1:10" ht="62.2" x14ac:dyDescent="0.2">
      <c r="A612" s="594">
        <v>521</v>
      </c>
      <c r="B612" s="594" t="s">
        <v>3405</v>
      </c>
      <c r="C612" s="594" t="s">
        <v>3406</v>
      </c>
      <c r="D612" s="595">
        <v>43225</v>
      </c>
      <c r="E612" s="595">
        <v>43225</v>
      </c>
      <c r="F612" s="595">
        <v>0</v>
      </c>
      <c r="G612" s="594" t="s">
        <v>2397</v>
      </c>
      <c r="H612" s="594"/>
      <c r="I612" s="594" t="s">
        <v>2398</v>
      </c>
      <c r="J612" s="595"/>
    </row>
    <row r="613" spans="1:10" ht="62.2" x14ac:dyDescent="0.2">
      <c r="A613" s="594">
        <v>522</v>
      </c>
      <c r="B613" s="594" t="s">
        <v>3407</v>
      </c>
      <c r="C613" s="594" t="s">
        <v>2913</v>
      </c>
      <c r="D613" s="595">
        <v>49999</v>
      </c>
      <c r="E613" s="595">
        <v>49999</v>
      </c>
      <c r="F613" s="595">
        <v>0</v>
      </c>
      <c r="G613" s="594" t="s">
        <v>2397</v>
      </c>
      <c r="H613" s="594"/>
      <c r="I613" s="594" t="s">
        <v>2398</v>
      </c>
      <c r="J613" s="595"/>
    </row>
    <row r="614" spans="1:10" ht="65.150000000000006" customHeight="1" x14ac:dyDescent="0.25">
      <c r="A614" s="646" t="s">
        <v>3408</v>
      </c>
      <c r="B614" s="647"/>
      <c r="C614" s="647"/>
      <c r="D614" s="596">
        <v>333797.33</v>
      </c>
      <c r="E614" s="596">
        <v>235797.33</v>
      </c>
      <c r="F614" s="596">
        <v>98000</v>
      </c>
      <c r="G614" s="597"/>
      <c r="H614" s="597"/>
      <c r="I614" s="597"/>
      <c r="J614" s="596"/>
    </row>
    <row r="615" spans="1:10" ht="26.2" customHeight="1" x14ac:dyDescent="0.2">
      <c r="A615" s="644" t="s">
        <v>3409</v>
      </c>
      <c r="B615" s="645"/>
      <c r="C615" s="645"/>
      <c r="D615" s="645"/>
      <c r="E615" s="645"/>
      <c r="F615" s="645"/>
      <c r="G615" s="645"/>
      <c r="H615" s="645"/>
      <c r="I615" s="645"/>
      <c r="J615" s="645"/>
    </row>
    <row r="616" spans="1:10" ht="62.2" x14ac:dyDescent="0.2">
      <c r="A616" s="594">
        <v>523</v>
      </c>
      <c r="B616" s="594" t="s">
        <v>3410</v>
      </c>
      <c r="C616" s="594" t="s">
        <v>3411</v>
      </c>
      <c r="D616" s="595">
        <v>41766.33</v>
      </c>
      <c r="E616" s="595">
        <v>41766.33</v>
      </c>
      <c r="F616" s="595">
        <v>0</v>
      </c>
      <c r="G616" s="594" t="s">
        <v>3412</v>
      </c>
      <c r="H616" s="594"/>
      <c r="I616" s="594" t="s">
        <v>2408</v>
      </c>
      <c r="J616" s="595"/>
    </row>
    <row r="617" spans="1:10" ht="99.5" x14ac:dyDescent="0.2">
      <c r="A617" s="594">
        <v>524</v>
      </c>
      <c r="B617" s="594" t="s">
        <v>3413</v>
      </c>
      <c r="C617" s="594" t="s">
        <v>3414</v>
      </c>
      <c r="D617" s="595">
        <v>49999</v>
      </c>
      <c r="E617" s="595">
        <v>49999</v>
      </c>
      <c r="F617" s="595">
        <v>0</v>
      </c>
      <c r="G617" s="594" t="s">
        <v>3415</v>
      </c>
      <c r="H617" s="594"/>
      <c r="I617" s="594" t="s">
        <v>3416</v>
      </c>
      <c r="J617" s="595"/>
    </row>
    <row r="618" spans="1:10" ht="62.2" x14ac:dyDescent="0.2">
      <c r="A618" s="594">
        <v>525</v>
      </c>
      <c r="B618" s="594" t="s">
        <v>3417</v>
      </c>
      <c r="C618" s="594" t="s">
        <v>3418</v>
      </c>
      <c r="D618" s="595">
        <v>165000</v>
      </c>
      <c r="E618" s="595">
        <v>6875</v>
      </c>
      <c r="F618" s="595">
        <v>158125</v>
      </c>
      <c r="G618" s="594" t="s">
        <v>3419</v>
      </c>
      <c r="H618" s="594"/>
      <c r="I618" s="594" t="s">
        <v>3420</v>
      </c>
      <c r="J618" s="595"/>
    </row>
    <row r="619" spans="1:10" ht="62.2" x14ac:dyDescent="0.2">
      <c r="A619" s="594">
        <v>526</v>
      </c>
      <c r="B619" s="594" t="s">
        <v>3421</v>
      </c>
      <c r="C619" s="594" t="s">
        <v>3422</v>
      </c>
      <c r="D619" s="595">
        <v>69230</v>
      </c>
      <c r="E619" s="595">
        <v>69230</v>
      </c>
      <c r="F619" s="595">
        <v>0</v>
      </c>
      <c r="G619" s="594" t="s">
        <v>3419</v>
      </c>
      <c r="H619" s="594"/>
      <c r="I619" s="594" t="s">
        <v>3420</v>
      </c>
      <c r="J619" s="595"/>
    </row>
    <row r="620" spans="1:10" ht="62.2" x14ac:dyDescent="0.2">
      <c r="A620" s="594">
        <v>527</v>
      </c>
      <c r="B620" s="594" t="s">
        <v>3423</v>
      </c>
      <c r="C620" s="594" t="s">
        <v>3424</v>
      </c>
      <c r="D620" s="595">
        <v>182897.58</v>
      </c>
      <c r="E620" s="595">
        <v>0</v>
      </c>
      <c r="F620" s="595">
        <v>182897.58</v>
      </c>
      <c r="G620" s="594" t="s">
        <v>3419</v>
      </c>
      <c r="H620" s="594"/>
      <c r="I620" s="594" t="s">
        <v>3420</v>
      </c>
      <c r="J620" s="595"/>
    </row>
    <row r="621" spans="1:10" ht="62.2" x14ac:dyDescent="0.2">
      <c r="A621" s="594">
        <v>528</v>
      </c>
      <c r="B621" s="594" t="s">
        <v>3425</v>
      </c>
      <c r="C621" s="594" t="s">
        <v>3426</v>
      </c>
      <c r="D621" s="595">
        <v>92600</v>
      </c>
      <c r="E621" s="595">
        <v>92600</v>
      </c>
      <c r="F621" s="595">
        <v>0</v>
      </c>
      <c r="G621" s="594" t="s">
        <v>3419</v>
      </c>
      <c r="H621" s="594"/>
      <c r="I621" s="594" t="s">
        <v>3420</v>
      </c>
      <c r="J621" s="595"/>
    </row>
    <row r="622" spans="1:10" ht="62.2" x14ac:dyDescent="0.2">
      <c r="A622" s="594">
        <v>529</v>
      </c>
      <c r="B622" s="594" t="s">
        <v>3427</v>
      </c>
      <c r="C622" s="594" t="s">
        <v>3428</v>
      </c>
      <c r="D622" s="595">
        <v>45990</v>
      </c>
      <c r="E622" s="595">
        <v>45990</v>
      </c>
      <c r="F622" s="595">
        <v>0</v>
      </c>
      <c r="G622" s="594" t="s">
        <v>3419</v>
      </c>
      <c r="H622" s="594"/>
      <c r="I622" s="594" t="s">
        <v>3420</v>
      </c>
      <c r="J622" s="595"/>
    </row>
    <row r="623" spans="1:10" ht="62.2" x14ac:dyDescent="0.2">
      <c r="A623" s="594">
        <v>530</v>
      </c>
      <c r="B623" s="594" t="s">
        <v>3429</v>
      </c>
      <c r="C623" s="594" t="s">
        <v>3430</v>
      </c>
      <c r="D623" s="595">
        <v>54492.84</v>
      </c>
      <c r="E623" s="595">
        <v>54492.84</v>
      </c>
      <c r="F623" s="595">
        <v>0</v>
      </c>
      <c r="G623" s="594" t="s">
        <v>3419</v>
      </c>
      <c r="H623" s="594"/>
      <c r="I623" s="594" t="s">
        <v>3420</v>
      </c>
      <c r="J623" s="595"/>
    </row>
    <row r="624" spans="1:10" ht="62.2" x14ac:dyDescent="0.2">
      <c r="A624" s="594">
        <v>531</v>
      </c>
      <c r="B624" s="594" t="s">
        <v>3431</v>
      </c>
      <c r="C624" s="594" t="s">
        <v>3430</v>
      </c>
      <c r="D624" s="595">
        <v>54492.84</v>
      </c>
      <c r="E624" s="595">
        <v>54492.84</v>
      </c>
      <c r="F624" s="595">
        <v>0</v>
      </c>
      <c r="G624" s="594" t="s">
        <v>3419</v>
      </c>
      <c r="H624" s="594"/>
      <c r="I624" s="594" t="s">
        <v>3420</v>
      </c>
      <c r="J624" s="595"/>
    </row>
    <row r="625" spans="1:10" ht="62.2" x14ac:dyDescent="0.2">
      <c r="A625" s="594">
        <v>532</v>
      </c>
      <c r="B625" s="594" t="s">
        <v>3432</v>
      </c>
      <c r="C625" s="594" t="s">
        <v>3430</v>
      </c>
      <c r="D625" s="595">
        <v>54492.84</v>
      </c>
      <c r="E625" s="595">
        <v>54492.84</v>
      </c>
      <c r="F625" s="595">
        <v>0</v>
      </c>
      <c r="G625" s="594" t="s">
        <v>3419</v>
      </c>
      <c r="H625" s="594"/>
      <c r="I625" s="594" t="s">
        <v>3420</v>
      </c>
      <c r="J625" s="595"/>
    </row>
    <row r="626" spans="1:10" ht="62.2" x14ac:dyDescent="0.2">
      <c r="A626" s="594">
        <v>533</v>
      </c>
      <c r="B626" s="594" t="s">
        <v>3433</v>
      </c>
      <c r="C626" s="594" t="s">
        <v>3430</v>
      </c>
      <c r="D626" s="595">
        <v>54492.84</v>
      </c>
      <c r="E626" s="595">
        <v>54492.84</v>
      </c>
      <c r="F626" s="595">
        <v>0</v>
      </c>
      <c r="G626" s="594" t="s">
        <v>3419</v>
      </c>
      <c r="H626" s="594"/>
      <c r="I626" s="594" t="s">
        <v>3420</v>
      </c>
      <c r="J626" s="595"/>
    </row>
    <row r="627" spans="1:10" ht="62.2" x14ac:dyDescent="0.2">
      <c r="A627" s="594">
        <v>534</v>
      </c>
      <c r="B627" s="594" t="s">
        <v>3434</v>
      </c>
      <c r="C627" s="594" t="s">
        <v>3435</v>
      </c>
      <c r="D627" s="595">
        <v>159226.68</v>
      </c>
      <c r="E627" s="595">
        <v>0</v>
      </c>
      <c r="F627" s="595">
        <v>159226.68</v>
      </c>
      <c r="G627" s="594" t="s">
        <v>3419</v>
      </c>
      <c r="H627" s="594"/>
      <c r="I627" s="594" t="s">
        <v>3420</v>
      </c>
      <c r="J627" s="595"/>
    </row>
    <row r="628" spans="1:10" ht="62.2" x14ac:dyDescent="0.2">
      <c r="A628" s="594">
        <v>535</v>
      </c>
      <c r="B628" s="594" t="s">
        <v>3436</v>
      </c>
      <c r="C628" s="594" t="s">
        <v>3437</v>
      </c>
      <c r="D628" s="595">
        <v>45000</v>
      </c>
      <c r="E628" s="595">
        <v>45000</v>
      </c>
      <c r="F628" s="595">
        <v>0</v>
      </c>
      <c r="G628" s="594" t="s">
        <v>3419</v>
      </c>
      <c r="H628" s="594"/>
      <c r="I628" s="594" t="s">
        <v>3420</v>
      </c>
      <c r="J628" s="595"/>
    </row>
    <row r="629" spans="1:10" ht="62.2" x14ac:dyDescent="0.2">
      <c r="A629" s="594">
        <v>536</v>
      </c>
      <c r="B629" s="594" t="s">
        <v>3438</v>
      </c>
      <c r="C629" s="594" t="s">
        <v>3437</v>
      </c>
      <c r="D629" s="595">
        <v>45000</v>
      </c>
      <c r="E629" s="595">
        <v>45000</v>
      </c>
      <c r="F629" s="595">
        <v>0</v>
      </c>
      <c r="G629" s="594" t="s">
        <v>3419</v>
      </c>
      <c r="H629" s="594"/>
      <c r="I629" s="594" t="s">
        <v>3420</v>
      </c>
      <c r="J629" s="595"/>
    </row>
    <row r="630" spans="1:10" ht="65.150000000000006" customHeight="1" x14ac:dyDescent="0.25">
      <c r="A630" s="646" t="s">
        <v>3439</v>
      </c>
      <c r="B630" s="647"/>
      <c r="C630" s="647"/>
      <c r="D630" s="596">
        <v>1114680.95</v>
      </c>
      <c r="E630" s="596">
        <v>614431.68999999994</v>
      </c>
      <c r="F630" s="596">
        <v>500249.26</v>
      </c>
      <c r="G630" s="597"/>
      <c r="H630" s="597"/>
      <c r="I630" s="597"/>
      <c r="J630" s="596"/>
    </row>
    <row r="631" spans="1:10" ht="26.2" customHeight="1" x14ac:dyDescent="0.2">
      <c r="A631" s="644" t="s">
        <v>3440</v>
      </c>
      <c r="B631" s="645"/>
      <c r="C631" s="645"/>
      <c r="D631" s="645"/>
      <c r="E631" s="645"/>
      <c r="F631" s="645"/>
      <c r="G631" s="645"/>
      <c r="H631" s="645"/>
      <c r="I631" s="645"/>
      <c r="J631" s="645"/>
    </row>
    <row r="632" spans="1:10" ht="62.2" x14ac:dyDescent="0.2">
      <c r="A632" s="594">
        <v>537</v>
      </c>
      <c r="B632" s="594" t="s">
        <v>3441</v>
      </c>
      <c r="C632" s="594" t="s">
        <v>3442</v>
      </c>
      <c r="D632" s="595">
        <v>44470</v>
      </c>
      <c r="E632" s="595">
        <v>44470</v>
      </c>
      <c r="F632" s="595">
        <v>0</v>
      </c>
      <c r="G632" s="594" t="s">
        <v>3443</v>
      </c>
      <c r="H632" s="594"/>
      <c r="I632" s="594" t="s">
        <v>2417</v>
      </c>
      <c r="J632" s="595"/>
    </row>
    <row r="633" spans="1:10" ht="62.2" x14ac:dyDescent="0.2">
      <c r="A633" s="594">
        <v>538</v>
      </c>
      <c r="B633" s="594" t="s">
        <v>3444</v>
      </c>
      <c r="C633" s="594" t="s">
        <v>3445</v>
      </c>
      <c r="D633" s="595">
        <v>45850</v>
      </c>
      <c r="E633" s="595">
        <v>45850</v>
      </c>
      <c r="F633" s="595">
        <v>0</v>
      </c>
      <c r="G633" s="594" t="s">
        <v>3443</v>
      </c>
      <c r="H633" s="594"/>
      <c r="I633" s="594" t="s">
        <v>2417</v>
      </c>
      <c r="J633" s="595"/>
    </row>
    <row r="634" spans="1:10" ht="62.2" x14ac:dyDescent="0.2">
      <c r="A634" s="594">
        <v>539</v>
      </c>
      <c r="B634" s="594" t="s">
        <v>3446</v>
      </c>
      <c r="C634" s="594" t="s">
        <v>3447</v>
      </c>
      <c r="D634" s="595">
        <v>40565</v>
      </c>
      <c r="E634" s="595">
        <v>40565</v>
      </c>
      <c r="F634" s="595">
        <v>0</v>
      </c>
      <c r="G634" s="594" t="s">
        <v>3443</v>
      </c>
      <c r="H634" s="594"/>
      <c r="I634" s="594" t="s">
        <v>2417</v>
      </c>
      <c r="J634" s="595"/>
    </row>
    <row r="635" spans="1:10" ht="62.2" x14ac:dyDescent="0.2">
      <c r="A635" s="594">
        <v>540</v>
      </c>
      <c r="B635" s="594" t="s">
        <v>3448</v>
      </c>
      <c r="C635" s="594" t="s">
        <v>3449</v>
      </c>
      <c r="D635" s="595">
        <v>40945</v>
      </c>
      <c r="E635" s="595">
        <v>40945</v>
      </c>
      <c r="F635" s="595">
        <v>0</v>
      </c>
      <c r="G635" s="594" t="s">
        <v>3443</v>
      </c>
      <c r="H635" s="594"/>
      <c r="I635" s="594" t="s">
        <v>2417</v>
      </c>
      <c r="J635" s="595"/>
    </row>
    <row r="636" spans="1:10" ht="223.85" x14ac:dyDescent="0.2">
      <c r="A636" s="594">
        <v>541</v>
      </c>
      <c r="B636" s="594" t="s">
        <v>3450</v>
      </c>
      <c r="C636" s="594" t="s">
        <v>3451</v>
      </c>
      <c r="D636" s="595">
        <v>68000</v>
      </c>
      <c r="E636" s="595">
        <v>40800.239999999998</v>
      </c>
      <c r="F636" s="595">
        <v>27199.759999999998</v>
      </c>
      <c r="G636" s="594" t="s">
        <v>3452</v>
      </c>
      <c r="H636" s="594"/>
      <c r="I636" s="594" t="s">
        <v>3453</v>
      </c>
      <c r="J636" s="595"/>
    </row>
    <row r="637" spans="1:10" ht="62.2" x14ac:dyDescent="0.2">
      <c r="A637" s="594">
        <v>542</v>
      </c>
      <c r="B637" s="594" t="s">
        <v>3454</v>
      </c>
      <c r="C637" s="594" t="s">
        <v>3455</v>
      </c>
      <c r="D637" s="595">
        <v>72500</v>
      </c>
      <c r="E637" s="595">
        <v>72500</v>
      </c>
      <c r="F637" s="595">
        <v>0</v>
      </c>
      <c r="G637" s="594" t="s">
        <v>3443</v>
      </c>
      <c r="H637" s="594"/>
      <c r="I637" s="594" t="s">
        <v>2417</v>
      </c>
      <c r="J637" s="595"/>
    </row>
    <row r="638" spans="1:10" ht="62.2" x14ac:dyDescent="0.2">
      <c r="A638" s="594">
        <v>543</v>
      </c>
      <c r="B638" s="594" t="s">
        <v>3456</v>
      </c>
      <c r="C638" s="594" t="s">
        <v>3411</v>
      </c>
      <c r="D638" s="595">
        <v>65875</v>
      </c>
      <c r="E638" s="595">
        <v>65875</v>
      </c>
      <c r="F638" s="595">
        <v>0</v>
      </c>
      <c r="G638" s="594" t="s">
        <v>3457</v>
      </c>
      <c r="H638" s="594"/>
      <c r="I638" s="594" t="s">
        <v>2417</v>
      </c>
      <c r="J638" s="595"/>
    </row>
    <row r="639" spans="1:10" ht="62.2" x14ac:dyDescent="0.2">
      <c r="A639" s="594">
        <v>544</v>
      </c>
      <c r="B639" s="594" t="s">
        <v>3458</v>
      </c>
      <c r="C639" s="594" t="s">
        <v>3459</v>
      </c>
      <c r="D639" s="595">
        <v>42000</v>
      </c>
      <c r="E639" s="595">
        <v>42000</v>
      </c>
      <c r="F639" s="595">
        <v>0</v>
      </c>
      <c r="G639" s="594" t="s">
        <v>3460</v>
      </c>
      <c r="H639" s="594"/>
      <c r="I639" s="594" t="s">
        <v>3461</v>
      </c>
      <c r="J639" s="595"/>
    </row>
    <row r="640" spans="1:10" ht="62.2" x14ac:dyDescent="0.2">
      <c r="A640" s="594">
        <v>545</v>
      </c>
      <c r="B640" s="594" t="s">
        <v>3462</v>
      </c>
      <c r="C640" s="594" t="s">
        <v>3463</v>
      </c>
      <c r="D640" s="595">
        <v>49999</v>
      </c>
      <c r="E640" s="595">
        <v>49999</v>
      </c>
      <c r="F640" s="595">
        <v>0</v>
      </c>
      <c r="G640" s="594" t="s">
        <v>2425</v>
      </c>
      <c r="H640" s="594"/>
      <c r="I640" s="594" t="s">
        <v>3464</v>
      </c>
      <c r="J640" s="595"/>
    </row>
    <row r="641" spans="1:10" ht="62.2" x14ac:dyDescent="0.2">
      <c r="A641" s="594">
        <v>546</v>
      </c>
      <c r="B641" s="594" t="s">
        <v>3465</v>
      </c>
      <c r="C641" s="594" t="s">
        <v>3466</v>
      </c>
      <c r="D641" s="595">
        <v>59900</v>
      </c>
      <c r="E641" s="595">
        <v>59900</v>
      </c>
      <c r="F641" s="595">
        <v>0</v>
      </c>
      <c r="G641" s="594" t="s">
        <v>2425</v>
      </c>
      <c r="H641" s="594"/>
      <c r="I641" s="594" t="s">
        <v>3464</v>
      </c>
      <c r="J641" s="595"/>
    </row>
    <row r="642" spans="1:10" ht="62.2" x14ac:dyDescent="0.2">
      <c r="A642" s="594">
        <v>547</v>
      </c>
      <c r="B642" s="594" t="s">
        <v>3467</v>
      </c>
      <c r="C642" s="594" t="s">
        <v>3466</v>
      </c>
      <c r="D642" s="595">
        <v>59900</v>
      </c>
      <c r="E642" s="595">
        <v>59900</v>
      </c>
      <c r="F642" s="595">
        <v>0</v>
      </c>
      <c r="G642" s="594" t="s">
        <v>2425</v>
      </c>
      <c r="H642" s="594"/>
      <c r="I642" s="594" t="s">
        <v>3464</v>
      </c>
      <c r="J642" s="595"/>
    </row>
    <row r="643" spans="1:10" ht="62.2" x14ac:dyDescent="0.2">
      <c r="A643" s="594">
        <v>548</v>
      </c>
      <c r="B643" s="594" t="s">
        <v>3468</v>
      </c>
      <c r="C643" s="594" t="s">
        <v>3469</v>
      </c>
      <c r="D643" s="595">
        <v>58390</v>
      </c>
      <c r="E643" s="595">
        <v>58390</v>
      </c>
      <c r="F643" s="595">
        <v>0</v>
      </c>
      <c r="G643" s="594" t="s">
        <v>2425</v>
      </c>
      <c r="H643" s="594"/>
      <c r="I643" s="594" t="s">
        <v>3464</v>
      </c>
      <c r="J643" s="595"/>
    </row>
    <row r="644" spans="1:10" ht="62.2" x14ac:dyDescent="0.2">
      <c r="A644" s="594">
        <v>549</v>
      </c>
      <c r="B644" s="594" t="s">
        <v>3470</v>
      </c>
      <c r="C644" s="594" t="s">
        <v>3469</v>
      </c>
      <c r="D644" s="595">
        <v>58390</v>
      </c>
      <c r="E644" s="595">
        <v>58390</v>
      </c>
      <c r="F644" s="595">
        <v>0</v>
      </c>
      <c r="G644" s="594" t="s">
        <v>2425</v>
      </c>
      <c r="H644" s="594"/>
      <c r="I644" s="594" t="s">
        <v>3464</v>
      </c>
      <c r="J644" s="595"/>
    </row>
    <row r="645" spans="1:10" ht="62.2" x14ac:dyDescent="0.2">
      <c r="A645" s="594">
        <v>550</v>
      </c>
      <c r="B645" s="594" t="s">
        <v>3471</v>
      </c>
      <c r="C645" s="594" t="s">
        <v>3469</v>
      </c>
      <c r="D645" s="595">
        <v>58390</v>
      </c>
      <c r="E645" s="595">
        <v>58390</v>
      </c>
      <c r="F645" s="595">
        <v>0</v>
      </c>
      <c r="G645" s="594" t="s">
        <v>2425</v>
      </c>
      <c r="H645" s="594"/>
      <c r="I645" s="594" t="s">
        <v>3464</v>
      </c>
      <c r="J645" s="595"/>
    </row>
    <row r="646" spans="1:10" ht="62.2" x14ac:dyDescent="0.2">
      <c r="A646" s="594">
        <v>551</v>
      </c>
      <c r="B646" s="594" t="s">
        <v>3472</v>
      </c>
      <c r="C646" s="594" t="s">
        <v>3229</v>
      </c>
      <c r="D646" s="595">
        <v>193742.42</v>
      </c>
      <c r="E646" s="595">
        <v>0</v>
      </c>
      <c r="F646" s="595">
        <v>193742.42</v>
      </c>
      <c r="G646" s="594" t="s">
        <v>2425</v>
      </c>
      <c r="H646" s="594"/>
      <c r="I646" s="594" t="s">
        <v>3473</v>
      </c>
      <c r="J646" s="595"/>
    </row>
    <row r="647" spans="1:10" ht="62.2" x14ac:dyDescent="0.2">
      <c r="A647" s="594">
        <v>552</v>
      </c>
      <c r="B647" s="594" t="s">
        <v>3474</v>
      </c>
      <c r="C647" s="594" t="s">
        <v>2695</v>
      </c>
      <c r="D647" s="595">
        <v>53600</v>
      </c>
      <c r="E647" s="595">
        <v>53600</v>
      </c>
      <c r="F647" s="595">
        <v>0</v>
      </c>
      <c r="G647" s="594" t="s">
        <v>2425</v>
      </c>
      <c r="H647" s="594"/>
      <c r="I647" s="594" t="s">
        <v>3473</v>
      </c>
      <c r="J647" s="595"/>
    </row>
    <row r="648" spans="1:10" ht="62.2" x14ac:dyDescent="0.2">
      <c r="A648" s="594">
        <v>553</v>
      </c>
      <c r="B648" s="594" t="s">
        <v>3475</v>
      </c>
      <c r="C648" s="594" t="s">
        <v>2695</v>
      </c>
      <c r="D648" s="595">
        <v>53600</v>
      </c>
      <c r="E648" s="595">
        <v>53600</v>
      </c>
      <c r="F648" s="595">
        <v>0</v>
      </c>
      <c r="G648" s="594" t="s">
        <v>2425</v>
      </c>
      <c r="H648" s="594"/>
      <c r="I648" s="594" t="s">
        <v>3473</v>
      </c>
      <c r="J648" s="595"/>
    </row>
    <row r="649" spans="1:10" ht="62.2" x14ac:dyDescent="0.2">
      <c r="A649" s="594">
        <v>554</v>
      </c>
      <c r="B649" s="594" t="s">
        <v>3476</v>
      </c>
      <c r="C649" s="594" t="s">
        <v>2695</v>
      </c>
      <c r="D649" s="595">
        <v>53600</v>
      </c>
      <c r="E649" s="595">
        <v>53600</v>
      </c>
      <c r="F649" s="595">
        <v>0</v>
      </c>
      <c r="G649" s="594" t="s">
        <v>2425</v>
      </c>
      <c r="H649" s="594"/>
      <c r="I649" s="594" t="s">
        <v>3473</v>
      </c>
      <c r="J649" s="595"/>
    </row>
    <row r="650" spans="1:10" ht="62.2" x14ac:dyDescent="0.2">
      <c r="A650" s="594">
        <v>555</v>
      </c>
      <c r="B650" s="594" t="s">
        <v>3477</v>
      </c>
      <c r="C650" s="594" t="s">
        <v>2695</v>
      </c>
      <c r="D650" s="595">
        <v>53600</v>
      </c>
      <c r="E650" s="595">
        <v>53600</v>
      </c>
      <c r="F650" s="595">
        <v>0</v>
      </c>
      <c r="G650" s="594" t="s">
        <v>2425</v>
      </c>
      <c r="H650" s="594"/>
      <c r="I650" s="594" t="s">
        <v>3473</v>
      </c>
      <c r="J650" s="595"/>
    </row>
    <row r="651" spans="1:10" ht="62.2" x14ac:dyDescent="0.2">
      <c r="A651" s="594">
        <v>556</v>
      </c>
      <c r="B651" s="594" t="s">
        <v>3478</v>
      </c>
      <c r="C651" s="594" t="s">
        <v>3236</v>
      </c>
      <c r="D651" s="595">
        <v>54010</v>
      </c>
      <c r="E651" s="595">
        <v>54010</v>
      </c>
      <c r="F651" s="595">
        <v>0</v>
      </c>
      <c r="G651" s="594" t="s">
        <v>2425</v>
      </c>
      <c r="H651" s="594"/>
      <c r="I651" s="594" t="s">
        <v>3473</v>
      </c>
      <c r="J651" s="595"/>
    </row>
    <row r="652" spans="1:10" ht="62.2" x14ac:dyDescent="0.2">
      <c r="A652" s="594">
        <v>557</v>
      </c>
      <c r="B652" s="594" t="s">
        <v>3479</v>
      </c>
      <c r="C652" s="594" t="s">
        <v>3236</v>
      </c>
      <c r="D652" s="595">
        <v>54010</v>
      </c>
      <c r="E652" s="595">
        <v>54010</v>
      </c>
      <c r="F652" s="595">
        <v>0</v>
      </c>
      <c r="G652" s="594" t="s">
        <v>2425</v>
      </c>
      <c r="H652" s="594"/>
      <c r="I652" s="594" t="s">
        <v>3473</v>
      </c>
      <c r="J652" s="595"/>
    </row>
    <row r="653" spans="1:10" ht="62.2" x14ac:dyDescent="0.2">
      <c r="A653" s="594">
        <v>558</v>
      </c>
      <c r="B653" s="594" t="s">
        <v>3480</v>
      </c>
      <c r="C653" s="594" t="s">
        <v>3236</v>
      </c>
      <c r="D653" s="595">
        <v>54010</v>
      </c>
      <c r="E653" s="595">
        <v>54010</v>
      </c>
      <c r="F653" s="595">
        <v>0</v>
      </c>
      <c r="G653" s="594" t="s">
        <v>2425</v>
      </c>
      <c r="H653" s="594"/>
      <c r="I653" s="594" t="s">
        <v>3473</v>
      </c>
      <c r="J653" s="595"/>
    </row>
    <row r="654" spans="1:10" ht="62.2" x14ac:dyDescent="0.2">
      <c r="A654" s="594">
        <v>559</v>
      </c>
      <c r="B654" s="594" t="s">
        <v>3481</v>
      </c>
      <c r="C654" s="594" t="s">
        <v>3236</v>
      </c>
      <c r="D654" s="595">
        <v>54010</v>
      </c>
      <c r="E654" s="595">
        <v>54010</v>
      </c>
      <c r="F654" s="595">
        <v>0</v>
      </c>
      <c r="G654" s="594" t="s">
        <v>2425</v>
      </c>
      <c r="H654" s="594"/>
      <c r="I654" s="594" t="s">
        <v>3473</v>
      </c>
      <c r="J654" s="595"/>
    </row>
    <row r="655" spans="1:10" ht="62.2" x14ac:dyDescent="0.2">
      <c r="A655" s="594">
        <v>560</v>
      </c>
      <c r="B655" s="594" t="s">
        <v>3482</v>
      </c>
      <c r="C655" s="594" t="s">
        <v>3236</v>
      </c>
      <c r="D655" s="595">
        <v>54010</v>
      </c>
      <c r="E655" s="595">
        <v>54010</v>
      </c>
      <c r="F655" s="595">
        <v>0</v>
      </c>
      <c r="G655" s="594" t="s">
        <v>2425</v>
      </c>
      <c r="H655" s="594"/>
      <c r="I655" s="594" t="s">
        <v>3473</v>
      </c>
      <c r="J655" s="595"/>
    </row>
    <row r="656" spans="1:10" ht="62.2" x14ac:dyDescent="0.2">
      <c r="A656" s="594">
        <v>561</v>
      </c>
      <c r="B656" s="594" t="s">
        <v>3483</v>
      </c>
      <c r="C656" s="594" t="s">
        <v>3236</v>
      </c>
      <c r="D656" s="595">
        <v>54010</v>
      </c>
      <c r="E656" s="595">
        <v>54010</v>
      </c>
      <c r="F656" s="595">
        <v>0</v>
      </c>
      <c r="G656" s="594" t="s">
        <v>2425</v>
      </c>
      <c r="H656" s="594"/>
      <c r="I656" s="594" t="s">
        <v>3473</v>
      </c>
      <c r="J656" s="595"/>
    </row>
    <row r="657" spans="1:10" ht="62.2" x14ac:dyDescent="0.2">
      <c r="A657" s="594">
        <v>562</v>
      </c>
      <c r="B657" s="594" t="s">
        <v>3484</v>
      </c>
      <c r="C657" s="594" t="s">
        <v>3236</v>
      </c>
      <c r="D657" s="595">
        <v>54010</v>
      </c>
      <c r="E657" s="595">
        <v>54010</v>
      </c>
      <c r="F657" s="595">
        <v>0</v>
      </c>
      <c r="G657" s="594" t="s">
        <v>2425</v>
      </c>
      <c r="H657" s="594"/>
      <c r="I657" s="594" t="s">
        <v>3473</v>
      </c>
      <c r="J657" s="595"/>
    </row>
    <row r="658" spans="1:10" ht="62.2" x14ac:dyDescent="0.2">
      <c r="A658" s="594">
        <v>563</v>
      </c>
      <c r="B658" s="594" t="s">
        <v>3485</v>
      </c>
      <c r="C658" s="594" t="s">
        <v>3236</v>
      </c>
      <c r="D658" s="595">
        <v>54010</v>
      </c>
      <c r="E658" s="595">
        <v>54010</v>
      </c>
      <c r="F658" s="595">
        <v>0</v>
      </c>
      <c r="G658" s="594" t="s">
        <v>2425</v>
      </c>
      <c r="H658" s="594"/>
      <c r="I658" s="594" t="s">
        <v>3473</v>
      </c>
      <c r="J658" s="595"/>
    </row>
    <row r="659" spans="1:10" ht="62.2" x14ac:dyDescent="0.2">
      <c r="A659" s="594">
        <v>564</v>
      </c>
      <c r="B659" s="594" t="s">
        <v>3486</v>
      </c>
      <c r="C659" s="594" t="s">
        <v>3236</v>
      </c>
      <c r="D659" s="595">
        <v>54010</v>
      </c>
      <c r="E659" s="595">
        <v>54010</v>
      </c>
      <c r="F659" s="595">
        <v>0</v>
      </c>
      <c r="G659" s="594" t="s">
        <v>2425</v>
      </c>
      <c r="H659" s="594"/>
      <c r="I659" s="594" t="s">
        <v>3473</v>
      </c>
      <c r="J659" s="595"/>
    </row>
    <row r="660" spans="1:10" ht="62.2" x14ac:dyDescent="0.2">
      <c r="A660" s="594">
        <v>565</v>
      </c>
      <c r="B660" s="594" t="s">
        <v>3487</v>
      </c>
      <c r="C660" s="594" t="s">
        <v>3236</v>
      </c>
      <c r="D660" s="595">
        <v>54010</v>
      </c>
      <c r="E660" s="595">
        <v>54010</v>
      </c>
      <c r="F660" s="595">
        <v>0</v>
      </c>
      <c r="G660" s="594" t="s">
        <v>2425</v>
      </c>
      <c r="H660" s="594"/>
      <c r="I660" s="594" t="s">
        <v>3473</v>
      </c>
      <c r="J660" s="595"/>
    </row>
    <row r="661" spans="1:10" ht="62.2" x14ac:dyDescent="0.2">
      <c r="A661" s="594">
        <v>566</v>
      </c>
      <c r="B661" s="594" t="s">
        <v>3488</v>
      </c>
      <c r="C661" s="594" t="s">
        <v>3236</v>
      </c>
      <c r="D661" s="595">
        <v>54010</v>
      </c>
      <c r="E661" s="595">
        <v>54010</v>
      </c>
      <c r="F661" s="595">
        <v>0</v>
      </c>
      <c r="G661" s="594" t="s">
        <v>2425</v>
      </c>
      <c r="H661" s="594"/>
      <c r="I661" s="594" t="s">
        <v>3473</v>
      </c>
      <c r="J661" s="595"/>
    </row>
    <row r="662" spans="1:10" ht="62.2" x14ac:dyDescent="0.2">
      <c r="A662" s="594">
        <v>567</v>
      </c>
      <c r="B662" s="594" t="s">
        <v>3489</v>
      </c>
      <c r="C662" s="594" t="s">
        <v>3236</v>
      </c>
      <c r="D662" s="595">
        <v>54010</v>
      </c>
      <c r="E662" s="595">
        <v>54010</v>
      </c>
      <c r="F662" s="595">
        <v>0</v>
      </c>
      <c r="G662" s="594" t="s">
        <v>2425</v>
      </c>
      <c r="H662" s="594"/>
      <c r="I662" s="594" t="s">
        <v>3473</v>
      </c>
      <c r="J662" s="595"/>
    </row>
    <row r="663" spans="1:10" ht="62.2" x14ac:dyDescent="0.2">
      <c r="A663" s="594">
        <v>568</v>
      </c>
      <c r="B663" s="594" t="s">
        <v>3490</v>
      </c>
      <c r="C663" s="594" t="s">
        <v>3249</v>
      </c>
      <c r="D663" s="595">
        <v>82529.899999999994</v>
      </c>
      <c r="E663" s="595">
        <v>82529.899999999994</v>
      </c>
      <c r="F663" s="595">
        <v>0</v>
      </c>
      <c r="G663" s="594" t="s">
        <v>2425</v>
      </c>
      <c r="H663" s="594"/>
      <c r="I663" s="594" t="s">
        <v>3473</v>
      </c>
      <c r="J663" s="595"/>
    </row>
    <row r="664" spans="1:10" ht="62.2" x14ac:dyDescent="0.2">
      <c r="A664" s="594">
        <v>569</v>
      </c>
      <c r="B664" s="594" t="s">
        <v>3491</v>
      </c>
      <c r="C664" s="594" t="s">
        <v>3251</v>
      </c>
      <c r="D664" s="595">
        <v>46181.9</v>
      </c>
      <c r="E664" s="595">
        <v>46181.9</v>
      </c>
      <c r="F664" s="595">
        <v>0</v>
      </c>
      <c r="G664" s="594" t="s">
        <v>2425</v>
      </c>
      <c r="H664" s="594"/>
      <c r="I664" s="594" t="s">
        <v>3473</v>
      </c>
      <c r="J664" s="595"/>
    </row>
    <row r="665" spans="1:10" ht="62.2" x14ac:dyDescent="0.2">
      <c r="A665" s="594">
        <v>570</v>
      </c>
      <c r="B665" s="594" t="s">
        <v>3492</v>
      </c>
      <c r="C665" s="594" t="s">
        <v>3251</v>
      </c>
      <c r="D665" s="595">
        <v>46181.9</v>
      </c>
      <c r="E665" s="595">
        <v>46181.9</v>
      </c>
      <c r="F665" s="595">
        <v>0</v>
      </c>
      <c r="G665" s="594" t="s">
        <v>2425</v>
      </c>
      <c r="H665" s="594"/>
      <c r="I665" s="594" t="s">
        <v>3473</v>
      </c>
      <c r="J665" s="595"/>
    </row>
    <row r="666" spans="1:10" ht="62.2" x14ac:dyDescent="0.2">
      <c r="A666" s="594">
        <v>571</v>
      </c>
      <c r="B666" s="594" t="s">
        <v>3493</v>
      </c>
      <c r="C666" s="594" t="s">
        <v>3254</v>
      </c>
      <c r="D666" s="595">
        <v>43491.69</v>
      </c>
      <c r="E666" s="595">
        <v>43491.69</v>
      </c>
      <c r="F666" s="595">
        <v>0</v>
      </c>
      <c r="G666" s="594" t="s">
        <v>2425</v>
      </c>
      <c r="H666" s="594"/>
      <c r="I666" s="594" t="s">
        <v>3473</v>
      </c>
      <c r="J666" s="595"/>
    </row>
    <row r="667" spans="1:10" ht="62.2" x14ac:dyDescent="0.2">
      <c r="A667" s="594">
        <v>572</v>
      </c>
      <c r="B667" s="594" t="s">
        <v>3494</v>
      </c>
      <c r="C667" s="594" t="s">
        <v>3254</v>
      </c>
      <c r="D667" s="595">
        <v>43491.69</v>
      </c>
      <c r="E667" s="595">
        <v>43491.69</v>
      </c>
      <c r="F667" s="595">
        <v>0</v>
      </c>
      <c r="G667" s="594" t="s">
        <v>2425</v>
      </c>
      <c r="H667" s="594"/>
      <c r="I667" s="594" t="s">
        <v>3473</v>
      </c>
      <c r="J667" s="595"/>
    </row>
    <row r="668" spans="1:10" ht="62.2" x14ac:dyDescent="0.2">
      <c r="A668" s="594">
        <v>573</v>
      </c>
      <c r="B668" s="594" t="s">
        <v>3495</v>
      </c>
      <c r="C668" s="594" t="s">
        <v>3257</v>
      </c>
      <c r="D668" s="595">
        <v>76238.83</v>
      </c>
      <c r="E668" s="595">
        <v>76238.83</v>
      </c>
      <c r="F668" s="595">
        <v>0</v>
      </c>
      <c r="G668" s="594" t="s">
        <v>2425</v>
      </c>
      <c r="H668" s="594"/>
      <c r="I668" s="594" t="s">
        <v>3473</v>
      </c>
      <c r="J668" s="595"/>
    </row>
    <row r="669" spans="1:10" ht="62.2" x14ac:dyDescent="0.2">
      <c r="A669" s="594">
        <v>574</v>
      </c>
      <c r="B669" s="594" t="s">
        <v>3496</v>
      </c>
      <c r="C669" s="594" t="s">
        <v>3259</v>
      </c>
      <c r="D669" s="595">
        <v>43043.32</v>
      </c>
      <c r="E669" s="595">
        <v>43043.32</v>
      </c>
      <c r="F669" s="595">
        <v>0</v>
      </c>
      <c r="G669" s="594" t="s">
        <v>2425</v>
      </c>
      <c r="H669" s="594"/>
      <c r="I669" s="594" t="s">
        <v>3473</v>
      </c>
      <c r="J669" s="595"/>
    </row>
    <row r="670" spans="1:10" ht="62.2" x14ac:dyDescent="0.2">
      <c r="A670" s="594">
        <v>575</v>
      </c>
      <c r="B670" s="594" t="s">
        <v>3497</v>
      </c>
      <c r="C670" s="594" t="s">
        <v>3259</v>
      </c>
      <c r="D670" s="595">
        <v>43043.32</v>
      </c>
      <c r="E670" s="595">
        <v>43043.32</v>
      </c>
      <c r="F670" s="595">
        <v>0</v>
      </c>
      <c r="G670" s="594" t="s">
        <v>2425</v>
      </c>
      <c r="H670" s="594"/>
      <c r="I670" s="594" t="s">
        <v>3473</v>
      </c>
      <c r="J670" s="595"/>
    </row>
    <row r="671" spans="1:10" ht="65.150000000000006" customHeight="1" x14ac:dyDescent="0.25">
      <c r="A671" s="646" t="s">
        <v>3498</v>
      </c>
      <c r="B671" s="647"/>
      <c r="C671" s="647"/>
      <c r="D671" s="596">
        <v>2245638.9700000002</v>
      </c>
      <c r="E671" s="596">
        <v>2024696.79</v>
      </c>
      <c r="F671" s="596">
        <v>220942.18</v>
      </c>
      <c r="G671" s="597"/>
      <c r="H671" s="597"/>
      <c r="I671" s="597"/>
      <c r="J671" s="596"/>
    </row>
    <row r="672" spans="1:10" ht="26.2" customHeight="1" x14ac:dyDescent="0.2">
      <c r="A672" s="644" t="s">
        <v>3499</v>
      </c>
      <c r="B672" s="645"/>
      <c r="C672" s="645"/>
      <c r="D672" s="645"/>
      <c r="E672" s="645"/>
      <c r="F672" s="645"/>
      <c r="G672" s="645"/>
      <c r="H672" s="645"/>
      <c r="I672" s="645"/>
      <c r="J672" s="645"/>
    </row>
    <row r="673" spans="1:10" ht="62.2" x14ac:dyDescent="0.2">
      <c r="A673" s="594">
        <v>576</v>
      </c>
      <c r="B673" s="594" t="s">
        <v>3500</v>
      </c>
      <c r="C673" s="594" t="s">
        <v>2776</v>
      </c>
      <c r="D673" s="595">
        <v>90739</v>
      </c>
      <c r="E673" s="595">
        <v>90739</v>
      </c>
      <c r="F673" s="595">
        <v>0</v>
      </c>
      <c r="G673" s="594" t="s">
        <v>3501</v>
      </c>
      <c r="H673" s="594"/>
      <c r="I673" s="594" t="s">
        <v>2432</v>
      </c>
      <c r="J673" s="595"/>
    </row>
    <row r="674" spans="1:10" ht="62.2" x14ac:dyDescent="0.2">
      <c r="A674" s="594">
        <v>577</v>
      </c>
      <c r="B674" s="594" t="s">
        <v>3502</v>
      </c>
      <c r="C674" s="594" t="s">
        <v>3503</v>
      </c>
      <c r="D674" s="595">
        <v>47329.47</v>
      </c>
      <c r="E674" s="595">
        <v>47329.47</v>
      </c>
      <c r="F674" s="595">
        <v>0</v>
      </c>
      <c r="G674" s="594" t="s">
        <v>3504</v>
      </c>
      <c r="H674" s="594"/>
      <c r="I674" s="594" t="s">
        <v>2432</v>
      </c>
      <c r="J674" s="595"/>
    </row>
    <row r="675" spans="1:10" ht="62.2" x14ac:dyDescent="0.2">
      <c r="A675" s="594">
        <v>578</v>
      </c>
      <c r="B675" s="594" t="s">
        <v>3505</v>
      </c>
      <c r="C675" s="594" t="s">
        <v>3506</v>
      </c>
      <c r="D675" s="595">
        <v>40000</v>
      </c>
      <c r="E675" s="595">
        <v>40000</v>
      </c>
      <c r="F675" s="595">
        <v>0</v>
      </c>
      <c r="G675" s="594" t="s">
        <v>3507</v>
      </c>
      <c r="H675" s="594"/>
      <c r="I675" s="594" t="s">
        <v>2432</v>
      </c>
      <c r="J675" s="595"/>
    </row>
    <row r="676" spans="1:10" ht="99.5" x14ac:dyDescent="0.2">
      <c r="A676" s="594">
        <v>579</v>
      </c>
      <c r="B676" s="594" t="s">
        <v>3508</v>
      </c>
      <c r="C676" s="594" t="s">
        <v>3106</v>
      </c>
      <c r="D676" s="595">
        <v>167600</v>
      </c>
      <c r="E676" s="595">
        <v>167600</v>
      </c>
      <c r="F676" s="595">
        <v>0</v>
      </c>
      <c r="G676" s="594" t="s">
        <v>3507</v>
      </c>
      <c r="H676" s="594"/>
      <c r="I676" s="594" t="s">
        <v>3509</v>
      </c>
      <c r="J676" s="595"/>
    </row>
    <row r="677" spans="1:10" ht="62.2" x14ac:dyDescent="0.2">
      <c r="A677" s="594">
        <v>580</v>
      </c>
      <c r="B677" s="594" t="s">
        <v>3510</v>
      </c>
      <c r="C677" s="594" t="s">
        <v>3511</v>
      </c>
      <c r="D677" s="595">
        <v>44000</v>
      </c>
      <c r="E677" s="595">
        <v>44000</v>
      </c>
      <c r="F677" s="595">
        <v>0</v>
      </c>
      <c r="G677" s="594" t="s">
        <v>3507</v>
      </c>
      <c r="H677" s="594"/>
      <c r="I677" s="594" t="s">
        <v>2432</v>
      </c>
      <c r="J677" s="595"/>
    </row>
    <row r="678" spans="1:10" ht="62.2" x14ac:dyDescent="0.2">
      <c r="A678" s="594">
        <v>581</v>
      </c>
      <c r="B678" s="594" t="s">
        <v>3512</v>
      </c>
      <c r="C678" s="594" t="s">
        <v>3513</v>
      </c>
      <c r="D678" s="595">
        <v>99000</v>
      </c>
      <c r="E678" s="595">
        <v>99000</v>
      </c>
      <c r="F678" s="595">
        <v>0</v>
      </c>
      <c r="G678" s="594" t="s">
        <v>3507</v>
      </c>
      <c r="H678" s="594"/>
      <c r="I678" s="594" t="s">
        <v>2432</v>
      </c>
      <c r="J678" s="595"/>
    </row>
    <row r="679" spans="1:10" ht="62.2" x14ac:dyDescent="0.2">
      <c r="A679" s="594">
        <v>582</v>
      </c>
      <c r="B679" s="594" t="s">
        <v>3514</v>
      </c>
      <c r="C679" s="594" t="s">
        <v>3005</v>
      </c>
      <c r="D679" s="595">
        <v>44604.77</v>
      </c>
      <c r="E679" s="595">
        <v>44604.77</v>
      </c>
      <c r="F679" s="595">
        <v>0</v>
      </c>
      <c r="G679" s="594" t="s">
        <v>3515</v>
      </c>
      <c r="H679" s="594"/>
      <c r="I679" s="594" t="s">
        <v>2432</v>
      </c>
      <c r="J679" s="595"/>
    </row>
    <row r="680" spans="1:10" ht="62.2" x14ac:dyDescent="0.2">
      <c r="A680" s="594">
        <v>583</v>
      </c>
      <c r="B680" s="594" t="s">
        <v>3516</v>
      </c>
      <c r="C680" s="594" t="s">
        <v>3517</v>
      </c>
      <c r="D680" s="595">
        <v>101520</v>
      </c>
      <c r="E680" s="595">
        <v>101520</v>
      </c>
      <c r="F680" s="595">
        <v>0</v>
      </c>
      <c r="G680" s="594" t="s">
        <v>3504</v>
      </c>
      <c r="H680" s="594"/>
      <c r="I680" s="594" t="s">
        <v>2432</v>
      </c>
      <c r="J680" s="595"/>
    </row>
    <row r="681" spans="1:10" ht="62.2" x14ac:dyDescent="0.2">
      <c r="A681" s="594">
        <v>584</v>
      </c>
      <c r="B681" s="594" t="s">
        <v>3518</v>
      </c>
      <c r="C681" s="594" t="s">
        <v>3519</v>
      </c>
      <c r="D681" s="595">
        <v>43390</v>
      </c>
      <c r="E681" s="595">
        <v>0</v>
      </c>
      <c r="F681" s="595">
        <v>43390</v>
      </c>
      <c r="G681" s="594" t="s">
        <v>3507</v>
      </c>
      <c r="H681" s="594"/>
      <c r="I681" s="594" t="s">
        <v>2432</v>
      </c>
      <c r="J681" s="595"/>
    </row>
    <row r="682" spans="1:10" ht="62.2" x14ac:dyDescent="0.2">
      <c r="A682" s="594">
        <v>585</v>
      </c>
      <c r="B682" s="594" t="s">
        <v>3520</v>
      </c>
      <c r="C682" s="594" t="s">
        <v>3521</v>
      </c>
      <c r="D682" s="595">
        <v>46149.46</v>
      </c>
      <c r="E682" s="595">
        <v>46149.46</v>
      </c>
      <c r="F682" s="595">
        <v>0</v>
      </c>
      <c r="G682" s="594" t="s">
        <v>3522</v>
      </c>
      <c r="H682" s="594"/>
      <c r="I682" s="594" t="s">
        <v>3523</v>
      </c>
      <c r="J682" s="595"/>
    </row>
    <row r="683" spans="1:10" ht="62.2" x14ac:dyDescent="0.2">
      <c r="A683" s="594">
        <v>586</v>
      </c>
      <c r="B683" s="594" t="s">
        <v>3524</v>
      </c>
      <c r="C683" s="594" t="s">
        <v>3525</v>
      </c>
      <c r="D683" s="595">
        <v>78000</v>
      </c>
      <c r="E683" s="595">
        <v>78000</v>
      </c>
      <c r="F683" s="595">
        <v>0</v>
      </c>
      <c r="G683" s="594" t="s">
        <v>3526</v>
      </c>
      <c r="H683" s="594"/>
      <c r="I683" s="594" t="s">
        <v>3527</v>
      </c>
      <c r="J683" s="595"/>
    </row>
    <row r="684" spans="1:10" ht="62.2" x14ac:dyDescent="0.2">
      <c r="A684" s="594">
        <v>587</v>
      </c>
      <c r="B684" s="594" t="s">
        <v>3528</v>
      </c>
      <c r="C684" s="594" t="s">
        <v>3529</v>
      </c>
      <c r="D684" s="595">
        <v>65999</v>
      </c>
      <c r="E684" s="595">
        <v>65999</v>
      </c>
      <c r="F684" s="595">
        <v>0</v>
      </c>
      <c r="G684" s="594" t="s">
        <v>3526</v>
      </c>
      <c r="H684" s="594"/>
      <c r="I684" s="594" t="s">
        <v>3527</v>
      </c>
      <c r="J684" s="595"/>
    </row>
    <row r="685" spans="1:10" ht="62.2" x14ac:dyDescent="0.2">
      <c r="A685" s="594">
        <v>588</v>
      </c>
      <c r="B685" s="594" t="s">
        <v>3530</v>
      </c>
      <c r="C685" s="594" t="s">
        <v>3529</v>
      </c>
      <c r="D685" s="595">
        <v>65999</v>
      </c>
      <c r="E685" s="595">
        <v>65999</v>
      </c>
      <c r="F685" s="595">
        <v>0</v>
      </c>
      <c r="G685" s="594" t="s">
        <v>3526</v>
      </c>
      <c r="H685" s="594"/>
      <c r="I685" s="594" t="s">
        <v>3527</v>
      </c>
      <c r="J685" s="595"/>
    </row>
    <row r="686" spans="1:10" ht="149.25" x14ac:dyDescent="0.2">
      <c r="A686" s="594">
        <v>589</v>
      </c>
      <c r="B686" s="594" t="s">
        <v>3531</v>
      </c>
      <c r="C686" s="594" t="s">
        <v>3532</v>
      </c>
      <c r="D686" s="595">
        <v>189585.2</v>
      </c>
      <c r="E686" s="595">
        <v>82153.5</v>
      </c>
      <c r="F686" s="595">
        <v>107431.7</v>
      </c>
      <c r="G686" s="594" t="s">
        <v>3526</v>
      </c>
      <c r="H686" s="594"/>
      <c r="I686" s="594" t="s">
        <v>3533</v>
      </c>
      <c r="J686" s="595"/>
    </row>
    <row r="687" spans="1:10" ht="149.25" x14ac:dyDescent="0.2">
      <c r="A687" s="594">
        <v>590</v>
      </c>
      <c r="B687" s="594" t="s">
        <v>3534</v>
      </c>
      <c r="C687" s="594" t="s">
        <v>3535</v>
      </c>
      <c r="D687" s="595">
        <v>232435</v>
      </c>
      <c r="E687" s="595">
        <v>100721.92</v>
      </c>
      <c r="F687" s="595">
        <v>131713.07999999999</v>
      </c>
      <c r="G687" s="594" t="s">
        <v>3526</v>
      </c>
      <c r="H687" s="594"/>
      <c r="I687" s="594" t="s">
        <v>3533</v>
      </c>
      <c r="J687" s="595"/>
    </row>
    <row r="688" spans="1:10" ht="149.25" x14ac:dyDescent="0.2">
      <c r="A688" s="594">
        <v>591</v>
      </c>
      <c r="B688" s="594" t="s">
        <v>3536</v>
      </c>
      <c r="C688" s="594" t="s">
        <v>3150</v>
      </c>
      <c r="D688" s="595">
        <v>207055</v>
      </c>
      <c r="E688" s="595">
        <v>93174.84</v>
      </c>
      <c r="F688" s="595">
        <v>113880.16</v>
      </c>
      <c r="G688" s="594" t="s">
        <v>3526</v>
      </c>
      <c r="H688" s="594"/>
      <c r="I688" s="594" t="s">
        <v>3533</v>
      </c>
      <c r="J688" s="595"/>
    </row>
    <row r="689" spans="1:10" ht="149.25" x14ac:dyDescent="0.2">
      <c r="A689" s="594">
        <v>592</v>
      </c>
      <c r="B689" s="594" t="s">
        <v>3537</v>
      </c>
      <c r="C689" s="594" t="s">
        <v>3150</v>
      </c>
      <c r="D689" s="595">
        <v>136985</v>
      </c>
      <c r="E689" s="595">
        <v>59360.08</v>
      </c>
      <c r="F689" s="595">
        <v>77624.92</v>
      </c>
      <c r="G689" s="594" t="s">
        <v>3526</v>
      </c>
      <c r="H689" s="594"/>
      <c r="I689" s="594" t="s">
        <v>3533</v>
      </c>
      <c r="J689" s="595"/>
    </row>
    <row r="690" spans="1:10" ht="62.2" x14ac:dyDescent="0.2">
      <c r="A690" s="594">
        <v>593</v>
      </c>
      <c r="B690" s="594" t="s">
        <v>3538</v>
      </c>
      <c r="C690" s="594" t="s">
        <v>3539</v>
      </c>
      <c r="D690" s="595">
        <v>95000</v>
      </c>
      <c r="E690" s="595">
        <v>95000</v>
      </c>
      <c r="F690" s="595">
        <v>0</v>
      </c>
      <c r="G690" s="594" t="s">
        <v>3526</v>
      </c>
      <c r="H690" s="594"/>
      <c r="I690" s="594" t="s">
        <v>3527</v>
      </c>
      <c r="J690" s="595"/>
    </row>
    <row r="691" spans="1:10" ht="62.2" x14ac:dyDescent="0.2">
      <c r="A691" s="594">
        <v>594</v>
      </c>
      <c r="B691" s="594" t="s">
        <v>3540</v>
      </c>
      <c r="C691" s="594" t="s">
        <v>3541</v>
      </c>
      <c r="D691" s="595">
        <v>75000</v>
      </c>
      <c r="E691" s="595">
        <v>75000</v>
      </c>
      <c r="F691" s="595">
        <v>0</v>
      </c>
      <c r="G691" s="594" t="s">
        <v>3526</v>
      </c>
      <c r="H691" s="594"/>
      <c r="I691" s="594" t="s">
        <v>3527</v>
      </c>
      <c r="J691" s="595"/>
    </row>
    <row r="692" spans="1:10" ht="62.2" x14ac:dyDescent="0.2">
      <c r="A692" s="594">
        <v>595</v>
      </c>
      <c r="B692" s="594" t="s">
        <v>3542</v>
      </c>
      <c r="C692" s="594" t="s">
        <v>3541</v>
      </c>
      <c r="D692" s="595">
        <v>75000</v>
      </c>
      <c r="E692" s="595">
        <v>75000</v>
      </c>
      <c r="F692" s="595">
        <v>0</v>
      </c>
      <c r="G692" s="594" t="s">
        <v>3526</v>
      </c>
      <c r="H692" s="594"/>
      <c r="I692" s="594" t="s">
        <v>3527</v>
      </c>
      <c r="J692" s="595"/>
    </row>
    <row r="693" spans="1:10" ht="62.2" x14ac:dyDescent="0.2">
      <c r="A693" s="594">
        <v>596</v>
      </c>
      <c r="B693" s="594" t="s">
        <v>3543</v>
      </c>
      <c r="C693" s="594" t="s">
        <v>3544</v>
      </c>
      <c r="D693" s="595">
        <v>75000</v>
      </c>
      <c r="E693" s="595">
        <v>75000</v>
      </c>
      <c r="F693" s="595">
        <v>0</v>
      </c>
      <c r="G693" s="594" t="s">
        <v>3526</v>
      </c>
      <c r="H693" s="594"/>
      <c r="I693" s="594" t="s">
        <v>3527</v>
      </c>
      <c r="J693" s="595"/>
    </row>
    <row r="694" spans="1:10" ht="62.2" x14ac:dyDescent="0.2">
      <c r="A694" s="594">
        <v>597</v>
      </c>
      <c r="B694" s="594" t="s">
        <v>3545</v>
      </c>
      <c r="C694" s="594" t="s">
        <v>3544</v>
      </c>
      <c r="D694" s="595">
        <v>75000</v>
      </c>
      <c r="E694" s="595">
        <v>75000</v>
      </c>
      <c r="F694" s="595">
        <v>0</v>
      </c>
      <c r="G694" s="594" t="s">
        <v>3526</v>
      </c>
      <c r="H694" s="594"/>
      <c r="I694" s="594" t="s">
        <v>3527</v>
      </c>
      <c r="J694" s="595"/>
    </row>
    <row r="695" spans="1:10" ht="62.2" x14ac:dyDescent="0.2">
      <c r="A695" s="594">
        <v>598</v>
      </c>
      <c r="B695" s="594" t="s">
        <v>3546</v>
      </c>
      <c r="C695" s="594" t="s">
        <v>3547</v>
      </c>
      <c r="D695" s="595">
        <v>75000</v>
      </c>
      <c r="E695" s="595">
        <v>75000</v>
      </c>
      <c r="F695" s="595">
        <v>0</v>
      </c>
      <c r="G695" s="594" t="s">
        <v>3526</v>
      </c>
      <c r="H695" s="594"/>
      <c r="I695" s="594" t="s">
        <v>3527</v>
      </c>
      <c r="J695" s="595"/>
    </row>
    <row r="696" spans="1:10" ht="62.2" x14ac:dyDescent="0.2">
      <c r="A696" s="594">
        <v>599</v>
      </c>
      <c r="B696" s="594" t="s">
        <v>3548</v>
      </c>
      <c r="C696" s="594" t="s">
        <v>3547</v>
      </c>
      <c r="D696" s="595">
        <v>75000</v>
      </c>
      <c r="E696" s="595">
        <v>75000</v>
      </c>
      <c r="F696" s="595">
        <v>0</v>
      </c>
      <c r="G696" s="594" t="s">
        <v>3526</v>
      </c>
      <c r="H696" s="594"/>
      <c r="I696" s="594" t="s">
        <v>3527</v>
      </c>
      <c r="J696" s="595"/>
    </row>
    <row r="697" spans="1:10" ht="62.2" x14ac:dyDescent="0.2">
      <c r="A697" s="594">
        <v>600</v>
      </c>
      <c r="B697" s="594" t="s">
        <v>3549</v>
      </c>
      <c r="C697" s="594" t="s">
        <v>3550</v>
      </c>
      <c r="D697" s="595">
        <v>49999</v>
      </c>
      <c r="E697" s="595">
        <v>49999</v>
      </c>
      <c r="F697" s="595">
        <v>0</v>
      </c>
      <c r="G697" s="594" t="s">
        <v>2434</v>
      </c>
      <c r="H697" s="594"/>
      <c r="I697" s="594" t="s">
        <v>2435</v>
      </c>
      <c r="J697" s="595"/>
    </row>
    <row r="698" spans="1:10" ht="62.2" x14ac:dyDescent="0.2">
      <c r="A698" s="594">
        <v>601</v>
      </c>
      <c r="B698" s="594" t="s">
        <v>3551</v>
      </c>
      <c r="C698" s="594" t="s">
        <v>3422</v>
      </c>
      <c r="D698" s="595">
        <v>69230</v>
      </c>
      <c r="E698" s="595">
        <v>69230</v>
      </c>
      <c r="F698" s="595">
        <v>0</v>
      </c>
      <c r="G698" s="594" t="s">
        <v>3552</v>
      </c>
      <c r="H698" s="594"/>
      <c r="I698" s="594" t="s">
        <v>3553</v>
      </c>
      <c r="J698" s="595"/>
    </row>
    <row r="699" spans="1:10" ht="62.2" x14ac:dyDescent="0.2">
      <c r="A699" s="594">
        <v>602</v>
      </c>
      <c r="B699" s="594" t="s">
        <v>3554</v>
      </c>
      <c r="C699" s="594" t="s">
        <v>3424</v>
      </c>
      <c r="D699" s="595">
        <v>182897.58</v>
      </c>
      <c r="E699" s="595">
        <v>0</v>
      </c>
      <c r="F699" s="595">
        <v>182897.58</v>
      </c>
      <c r="G699" s="594" t="s">
        <v>3552</v>
      </c>
      <c r="H699" s="594"/>
      <c r="I699" s="594" t="s">
        <v>3553</v>
      </c>
      <c r="J699" s="595"/>
    </row>
    <row r="700" spans="1:10" ht="62.2" x14ac:dyDescent="0.2">
      <c r="A700" s="594">
        <v>603</v>
      </c>
      <c r="B700" s="594" t="s">
        <v>3555</v>
      </c>
      <c r="C700" s="594" t="s">
        <v>3430</v>
      </c>
      <c r="D700" s="595">
        <v>54492.84</v>
      </c>
      <c r="E700" s="595">
        <v>54492.84</v>
      </c>
      <c r="F700" s="595">
        <v>0</v>
      </c>
      <c r="G700" s="594" t="s">
        <v>3552</v>
      </c>
      <c r="H700" s="594"/>
      <c r="I700" s="594" t="s">
        <v>3553</v>
      </c>
      <c r="J700" s="595"/>
    </row>
    <row r="701" spans="1:10" ht="62.2" x14ac:dyDescent="0.2">
      <c r="A701" s="594">
        <v>604</v>
      </c>
      <c r="B701" s="594" t="s">
        <v>3556</v>
      </c>
      <c r="C701" s="594" t="s">
        <v>3430</v>
      </c>
      <c r="D701" s="595">
        <v>54492.84</v>
      </c>
      <c r="E701" s="595">
        <v>54492.84</v>
      </c>
      <c r="F701" s="595">
        <v>0</v>
      </c>
      <c r="G701" s="594" t="s">
        <v>3552</v>
      </c>
      <c r="H701" s="594"/>
      <c r="I701" s="594" t="s">
        <v>3553</v>
      </c>
      <c r="J701" s="595"/>
    </row>
    <row r="702" spans="1:10" ht="62.2" x14ac:dyDescent="0.2">
      <c r="A702" s="594">
        <v>605</v>
      </c>
      <c r="B702" s="594" t="s">
        <v>3557</v>
      </c>
      <c r="C702" s="594" t="s">
        <v>3430</v>
      </c>
      <c r="D702" s="595">
        <v>54492.84</v>
      </c>
      <c r="E702" s="595">
        <v>54492.84</v>
      </c>
      <c r="F702" s="595">
        <v>0</v>
      </c>
      <c r="G702" s="594" t="s">
        <v>3552</v>
      </c>
      <c r="H702" s="594"/>
      <c r="I702" s="594" t="s">
        <v>3553</v>
      </c>
      <c r="J702" s="595"/>
    </row>
    <row r="703" spans="1:10" ht="62.2" x14ac:dyDescent="0.2">
      <c r="A703" s="594">
        <v>606</v>
      </c>
      <c r="B703" s="594" t="s">
        <v>3558</v>
      </c>
      <c r="C703" s="594" t="s">
        <v>3430</v>
      </c>
      <c r="D703" s="595">
        <v>54492.84</v>
      </c>
      <c r="E703" s="595">
        <v>54492.84</v>
      </c>
      <c r="F703" s="595">
        <v>0</v>
      </c>
      <c r="G703" s="594" t="s">
        <v>3552</v>
      </c>
      <c r="H703" s="594"/>
      <c r="I703" s="594" t="s">
        <v>3553</v>
      </c>
      <c r="J703" s="595"/>
    </row>
    <row r="704" spans="1:10" ht="62.2" x14ac:dyDescent="0.2">
      <c r="A704" s="594">
        <v>607</v>
      </c>
      <c r="B704" s="594" t="s">
        <v>3559</v>
      </c>
      <c r="C704" s="594" t="s">
        <v>3435</v>
      </c>
      <c r="D704" s="595">
        <v>159226.68</v>
      </c>
      <c r="E704" s="595">
        <v>0</v>
      </c>
      <c r="F704" s="595">
        <v>159226.68</v>
      </c>
      <c r="G704" s="594" t="s">
        <v>3552</v>
      </c>
      <c r="H704" s="594"/>
      <c r="I704" s="594" t="s">
        <v>3553</v>
      </c>
      <c r="J704" s="595"/>
    </row>
    <row r="705" spans="1:10" ht="65.150000000000006" customHeight="1" x14ac:dyDescent="0.25">
      <c r="A705" s="646" t="s">
        <v>3560</v>
      </c>
      <c r="B705" s="647"/>
      <c r="C705" s="647"/>
      <c r="D705" s="596">
        <v>2924715.52</v>
      </c>
      <c r="E705" s="596">
        <v>2108551.4</v>
      </c>
      <c r="F705" s="596">
        <v>816164.12</v>
      </c>
      <c r="G705" s="597"/>
      <c r="H705" s="597"/>
      <c r="I705" s="597"/>
      <c r="J705" s="596"/>
    </row>
    <row r="706" spans="1:10" ht="26.2" customHeight="1" x14ac:dyDescent="0.2">
      <c r="A706" s="644" t="s">
        <v>3561</v>
      </c>
      <c r="B706" s="645"/>
      <c r="C706" s="645"/>
      <c r="D706" s="645"/>
      <c r="E706" s="645"/>
      <c r="F706" s="645"/>
      <c r="G706" s="645"/>
      <c r="H706" s="645"/>
      <c r="I706" s="645"/>
      <c r="J706" s="645"/>
    </row>
    <row r="707" spans="1:10" ht="199" x14ac:dyDescent="0.2">
      <c r="A707" s="594">
        <v>608</v>
      </c>
      <c r="B707" s="594" t="s">
        <v>3562</v>
      </c>
      <c r="C707" s="594" t="s">
        <v>3563</v>
      </c>
      <c r="D707" s="595">
        <v>46000</v>
      </c>
      <c r="E707" s="595">
        <v>46000</v>
      </c>
      <c r="F707" s="595">
        <v>0</v>
      </c>
      <c r="G707" s="594" t="s">
        <v>3564</v>
      </c>
      <c r="H707" s="594"/>
      <c r="I707" s="594" t="s">
        <v>3565</v>
      </c>
      <c r="J707" s="595"/>
    </row>
    <row r="708" spans="1:10" ht="248.75" x14ac:dyDescent="0.2">
      <c r="A708" s="594">
        <v>609</v>
      </c>
      <c r="B708" s="594" t="s">
        <v>3566</v>
      </c>
      <c r="C708" s="594" t="s">
        <v>3567</v>
      </c>
      <c r="D708" s="595">
        <v>99990</v>
      </c>
      <c r="E708" s="595">
        <v>71695.62</v>
      </c>
      <c r="F708" s="595">
        <v>28294.38</v>
      </c>
      <c r="G708" s="594" t="s">
        <v>3568</v>
      </c>
      <c r="H708" s="594"/>
      <c r="I708" s="594" t="s">
        <v>3569</v>
      </c>
      <c r="J708" s="595"/>
    </row>
    <row r="709" spans="1:10" ht="62.2" x14ac:dyDescent="0.2">
      <c r="A709" s="594">
        <v>610</v>
      </c>
      <c r="B709" s="594" t="s">
        <v>3570</v>
      </c>
      <c r="C709" s="594" t="s">
        <v>3571</v>
      </c>
      <c r="D709" s="595">
        <v>58235</v>
      </c>
      <c r="E709" s="595">
        <v>58235</v>
      </c>
      <c r="F709" s="595">
        <v>0</v>
      </c>
      <c r="G709" s="594" t="s">
        <v>3572</v>
      </c>
      <c r="H709" s="594"/>
      <c r="I709" s="594" t="s">
        <v>2441</v>
      </c>
      <c r="J709" s="595"/>
    </row>
    <row r="710" spans="1:10" ht="62.2" x14ac:dyDescent="0.2">
      <c r="A710" s="594">
        <v>611</v>
      </c>
      <c r="B710" s="594" t="s">
        <v>3573</v>
      </c>
      <c r="C710" s="594" t="s">
        <v>3574</v>
      </c>
      <c r="D710" s="595">
        <v>42294.42</v>
      </c>
      <c r="E710" s="595">
        <v>42294.42</v>
      </c>
      <c r="F710" s="595">
        <v>0</v>
      </c>
      <c r="G710" s="594" t="s">
        <v>3575</v>
      </c>
      <c r="H710" s="594"/>
      <c r="I710" s="594" t="s">
        <v>2441</v>
      </c>
      <c r="J710" s="595"/>
    </row>
    <row r="711" spans="1:10" ht="62.2" x14ac:dyDescent="0.2">
      <c r="A711" s="594">
        <v>612</v>
      </c>
      <c r="B711" s="594" t="s">
        <v>3576</v>
      </c>
      <c r="C711" s="594" t="s">
        <v>3577</v>
      </c>
      <c r="D711" s="595">
        <v>146161</v>
      </c>
      <c r="E711" s="595">
        <v>146161</v>
      </c>
      <c r="F711" s="595">
        <v>0</v>
      </c>
      <c r="G711" s="594" t="s">
        <v>3568</v>
      </c>
      <c r="H711" s="594"/>
      <c r="I711" s="594" t="s">
        <v>2441</v>
      </c>
      <c r="J711" s="595"/>
    </row>
    <row r="712" spans="1:10" ht="62.2" x14ac:dyDescent="0.2">
      <c r="A712" s="594">
        <v>613</v>
      </c>
      <c r="B712" s="594" t="s">
        <v>3578</v>
      </c>
      <c r="C712" s="594" t="s">
        <v>3428</v>
      </c>
      <c r="D712" s="595">
        <v>63900</v>
      </c>
      <c r="E712" s="595">
        <v>63900</v>
      </c>
      <c r="F712" s="595">
        <v>0</v>
      </c>
      <c r="G712" s="594" t="s">
        <v>3579</v>
      </c>
      <c r="H712" s="594"/>
      <c r="I712" s="594" t="s">
        <v>2441</v>
      </c>
      <c r="J712" s="595"/>
    </row>
    <row r="713" spans="1:10" ht="62.2" x14ac:dyDescent="0.2">
      <c r="A713" s="594">
        <v>614</v>
      </c>
      <c r="B713" s="594" t="s">
        <v>3580</v>
      </c>
      <c r="C713" s="594" t="s">
        <v>3581</v>
      </c>
      <c r="D713" s="595">
        <v>52928</v>
      </c>
      <c r="E713" s="595">
        <v>52928</v>
      </c>
      <c r="F713" s="595">
        <v>0</v>
      </c>
      <c r="G713" s="594" t="s">
        <v>3568</v>
      </c>
      <c r="H713" s="594"/>
      <c r="I713" s="594" t="s">
        <v>2441</v>
      </c>
      <c r="J713" s="595"/>
    </row>
    <row r="714" spans="1:10" ht="62.2" x14ac:dyDescent="0.2">
      <c r="A714" s="594">
        <v>615</v>
      </c>
      <c r="B714" s="594" t="s">
        <v>3582</v>
      </c>
      <c r="C714" s="594" t="s">
        <v>3583</v>
      </c>
      <c r="D714" s="595">
        <v>73095</v>
      </c>
      <c r="E714" s="595">
        <v>73095</v>
      </c>
      <c r="F714" s="595">
        <v>0</v>
      </c>
      <c r="G714" s="594" t="s">
        <v>3579</v>
      </c>
      <c r="H714" s="594"/>
      <c r="I714" s="594" t="s">
        <v>2441</v>
      </c>
      <c r="J714" s="595"/>
    </row>
    <row r="715" spans="1:10" ht="62.2" x14ac:dyDescent="0.2">
      <c r="A715" s="594">
        <v>616</v>
      </c>
      <c r="B715" s="594" t="s">
        <v>3584</v>
      </c>
      <c r="C715" s="594" t="s">
        <v>3585</v>
      </c>
      <c r="D715" s="595">
        <v>65999</v>
      </c>
      <c r="E715" s="595">
        <v>65999</v>
      </c>
      <c r="F715" s="595">
        <v>0</v>
      </c>
      <c r="G715" s="594" t="s">
        <v>3586</v>
      </c>
      <c r="H715" s="594"/>
      <c r="I715" s="594" t="s">
        <v>3587</v>
      </c>
      <c r="J715" s="595"/>
    </row>
    <row r="716" spans="1:10" ht="62.2" x14ac:dyDescent="0.2">
      <c r="A716" s="594">
        <v>617</v>
      </c>
      <c r="B716" s="594" t="s">
        <v>3588</v>
      </c>
      <c r="C716" s="594" t="s">
        <v>3585</v>
      </c>
      <c r="D716" s="595">
        <v>65999</v>
      </c>
      <c r="E716" s="595">
        <v>65999</v>
      </c>
      <c r="F716" s="595">
        <v>0</v>
      </c>
      <c r="G716" s="594" t="s">
        <v>3586</v>
      </c>
      <c r="H716" s="594"/>
      <c r="I716" s="594" t="s">
        <v>3587</v>
      </c>
      <c r="J716" s="595"/>
    </row>
    <row r="717" spans="1:10" ht="62.2" x14ac:dyDescent="0.2">
      <c r="A717" s="594">
        <v>618</v>
      </c>
      <c r="B717" s="594" t="s">
        <v>3589</v>
      </c>
      <c r="C717" s="594" t="s">
        <v>3590</v>
      </c>
      <c r="D717" s="595">
        <v>78000</v>
      </c>
      <c r="E717" s="595">
        <v>78000</v>
      </c>
      <c r="F717" s="595">
        <v>0</v>
      </c>
      <c r="G717" s="594" t="s">
        <v>3586</v>
      </c>
      <c r="H717" s="594"/>
      <c r="I717" s="594" t="s">
        <v>3587</v>
      </c>
      <c r="J717" s="595"/>
    </row>
    <row r="718" spans="1:10" ht="62.2" x14ac:dyDescent="0.2">
      <c r="A718" s="594">
        <v>619</v>
      </c>
      <c r="B718" s="594" t="s">
        <v>3591</v>
      </c>
      <c r="C718" s="594" t="s">
        <v>3592</v>
      </c>
      <c r="D718" s="595">
        <v>68250</v>
      </c>
      <c r="E718" s="595">
        <v>68250</v>
      </c>
      <c r="F718" s="595">
        <v>0</v>
      </c>
      <c r="G718" s="594" t="s">
        <v>3586</v>
      </c>
      <c r="H718" s="594"/>
      <c r="I718" s="594" t="s">
        <v>3587</v>
      </c>
      <c r="J718" s="595"/>
    </row>
    <row r="719" spans="1:10" ht="62.2" x14ac:dyDescent="0.2">
      <c r="A719" s="594">
        <v>620</v>
      </c>
      <c r="B719" s="594" t="s">
        <v>3593</v>
      </c>
      <c r="C719" s="594" t="s">
        <v>3592</v>
      </c>
      <c r="D719" s="595">
        <v>68250</v>
      </c>
      <c r="E719" s="595">
        <v>68250</v>
      </c>
      <c r="F719" s="595">
        <v>0</v>
      </c>
      <c r="G719" s="594" t="s">
        <v>3586</v>
      </c>
      <c r="H719" s="594"/>
      <c r="I719" s="594" t="s">
        <v>3587</v>
      </c>
      <c r="J719" s="595"/>
    </row>
    <row r="720" spans="1:10" ht="62.2" x14ac:dyDescent="0.2">
      <c r="A720" s="594">
        <v>621</v>
      </c>
      <c r="B720" s="594" t="s">
        <v>3594</v>
      </c>
      <c r="C720" s="594" t="s">
        <v>3595</v>
      </c>
      <c r="D720" s="595">
        <v>68250</v>
      </c>
      <c r="E720" s="595">
        <v>68250</v>
      </c>
      <c r="F720" s="595">
        <v>0</v>
      </c>
      <c r="G720" s="594" t="s">
        <v>3586</v>
      </c>
      <c r="H720" s="594"/>
      <c r="I720" s="594" t="s">
        <v>3587</v>
      </c>
      <c r="J720" s="595"/>
    </row>
    <row r="721" spans="1:10" ht="62.2" x14ac:dyDescent="0.2">
      <c r="A721" s="594">
        <v>622</v>
      </c>
      <c r="B721" s="594" t="s">
        <v>3596</v>
      </c>
      <c r="C721" s="594" t="s">
        <v>3595</v>
      </c>
      <c r="D721" s="595">
        <v>68250</v>
      </c>
      <c r="E721" s="595">
        <v>68250</v>
      </c>
      <c r="F721" s="595">
        <v>0</v>
      </c>
      <c r="G721" s="594" t="s">
        <v>3586</v>
      </c>
      <c r="H721" s="594"/>
      <c r="I721" s="594" t="s">
        <v>3587</v>
      </c>
      <c r="J721" s="595"/>
    </row>
    <row r="722" spans="1:10" ht="62.2" x14ac:dyDescent="0.2">
      <c r="A722" s="594">
        <v>623</v>
      </c>
      <c r="B722" s="594" t="s">
        <v>3597</v>
      </c>
      <c r="C722" s="594" t="s">
        <v>3598</v>
      </c>
      <c r="D722" s="595">
        <v>86450</v>
      </c>
      <c r="E722" s="595">
        <v>86450</v>
      </c>
      <c r="F722" s="595">
        <v>0</v>
      </c>
      <c r="G722" s="594" t="s">
        <v>3586</v>
      </c>
      <c r="H722" s="594"/>
      <c r="I722" s="594" t="s">
        <v>3587</v>
      </c>
      <c r="J722" s="595"/>
    </row>
    <row r="723" spans="1:10" ht="62.2" x14ac:dyDescent="0.2">
      <c r="A723" s="594">
        <v>624</v>
      </c>
      <c r="B723" s="594" t="s">
        <v>3599</v>
      </c>
      <c r="C723" s="594" t="s">
        <v>3600</v>
      </c>
      <c r="D723" s="595">
        <v>68250</v>
      </c>
      <c r="E723" s="595">
        <v>68250</v>
      </c>
      <c r="F723" s="595">
        <v>0</v>
      </c>
      <c r="G723" s="594" t="s">
        <v>3586</v>
      </c>
      <c r="H723" s="594"/>
      <c r="I723" s="594" t="s">
        <v>3587</v>
      </c>
      <c r="J723" s="595"/>
    </row>
    <row r="724" spans="1:10" ht="62.2" x14ac:dyDescent="0.2">
      <c r="A724" s="594">
        <v>625</v>
      </c>
      <c r="B724" s="594" t="s">
        <v>3601</v>
      </c>
      <c r="C724" s="594" t="s">
        <v>3600</v>
      </c>
      <c r="D724" s="595">
        <v>68250</v>
      </c>
      <c r="E724" s="595">
        <v>68250</v>
      </c>
      <c r="F724" s="595">
        <v>0</v>
      </c>
      <c r="G724" s="594" t="s">
        <v>3586</v>
      </c>
      <c r="H724" s="594"/>
      <c r="I724" s="594" t="s">
        <v>3587</v>
      </c>
      <c r="J724" s="595"/>
    </row>
    <row r="725" spans="1:10" ht="62.2" x14ac:dyDescent="0.2">
      <c r="A725" s="594">
        <v>626</v>
      </c>
      <c r="B725" s="594" t="s">
        <v>3602</v>
      </c>
      <c r="C725" s="594" t="s">
        <v>3603</v>
      </c>
      <c r="D725" s="595">
        <v>49999</v>
      </c>
      <c r="E725" s="595">
        <v>49999</v>
      </c>
      <c r="F725" s="595">
        <v>0</v>
      </c>
      <c r="G725" s="594" t="s">
        <v>2443</v>
      </c>
      <c r="H725" s="594"/>
      <c r="I725" s="594" t="s">
        <v>3604</v>
      </c>
      <c r="J725" s="595"/>
    </row>
    <row r="726" spans="1:10" ht="99.5" x14ac:dyDescent="0.2">
      <c r="A726" s="594">
        <v>627</v>
      </c>
      <c r="B726" s="594" t="s">
        <v>3605</v>
      </c>
      <c r="C726" s="594" t="s">
        <v>3606</v>
      </c>
      <c r="D726" s="595">
        <v>207055</v>
      </c>
      <c r="E726" s="595">
        <v>155275.65</v>
      </c>
      <c r="F726" s="595">
        <v>51779.35</v>
      </c>
      <c r="G726" s="594" t="s">
        <v>3586</v>
      </c>
      <c r="H726" s="594"/>
      <c r="I726" s="594" t="s">
        <v>2444</v>
      </c>
      <c r="J726" s="595"/>
    </row>
    <row r="727" spans="1:10" ht="99.5" x14ac:dyDescent="0.2">
      <c r="A727" s="594">
        <v>628</v>
      </c>
      <c r="B727" s="594" t="s">
        <v>3607</v>
      </c>
      <c r="C727" s="594" t="s">
        <v>3606</v>
      </c>
      <c r="D727" s="595">
        <v>184710</v>
      </c>
      <c r="E727" s="595">
        <v>83119.5</v>
      </c>
      <c r="F727" s="595">
        <v>101590.5</v>
      </c>
      <c r="G727" s="594" t="s">
        <v>3586</v>
      </c>
      <c r="H727" s="594"/>
      <c r="I727" s="594" t="s">
        <v>2444</v>
      </c>
      <c r="J727" s="595"/>
    </row>
    <row r="728" spans="1:10" ht="99.5" x14ac:dyDescent="0.2">
      <c r="A728" s="594">
        <v>629</v>
      </c>
      <c r="B728" s="594" t="s">
        <v>3608</v>
      </c>
      <c r="C728" s="594" t="s">
        <v>3606</v>
      </c>
      <c r="D728" s="595">
        <v>184710</v>
      </c>
      <c r="E728" s="595">
        <v>83119.5</v>
      </c>
      <c r="F728" s="595">
        <v>101590.5</v>
      </c>
      <c r="G728" s="594" t="s">
        <v>3586</v>
      </c>
      <c r="H728" s="594"/>
      <c r="I728" s="594" t="s">
        <v>2444</v>
      </c>
      <c r="J728" s="595"/>
    </row>
    <row r="729" spans="1:10" ht="99.5" x14ac:dyDescent="0.2">
      <c r="A729" s="594">
        <v>630</v>
      </c>
      <c r="B729" s="594" t="s">
        <v>3609</v>
      </c>
      <c r="C729" s="594" t="s">
        <v>3435</v>
      </c>
      <c r="D729" s="595">
        <v>189585.5</v>
      </c>
      <c r="E729" s="595">
        <v>136909.24</v>
      </c>
      <c r="F729" s="595">
        <v>52676.26</v>
      </c>
      <c r="G729" s="594" t="s">
        <v>3586</v>
      </c>
      <c r="H729" s="594"/>
      <c r="I729" s="594" t="s">
        <v>2444</v>
      </c>
      <c r="J729" s="595"/>
    </row>
    <row r="730" spans="1:10" ht="62.2" x14ac:dyDescent="0.2">
      <c r="A730" s="594">
        <v>631</v>
      </c>
      <c r="B730" s="594" t="s">
        <v>3610</v>
      </c>
      <c r="C730" s="594" t="s">
        <v>2689</v>
      </c>
      <c r="D730" s="595">
        <v>348717.65</v>
      </c>
      <c r="E730" s="595">
        <v>33221.120000000003</v>
      </c>
      <c r="F730" s="595">
        <v>315496.53000000003</v>
      </c>
      <c r="G730" s="594" t="s">
        <v>3611</v>
      </c>
      <c r="H730" s="594"/>
      <c r="I730" s="594" t="s">
        <v>3612</v>
      </c>
      <c r="J730" s="595"/>
    </row>
    <row r="731" spans="1:10" ht="62.2" x14ac:dyDescent="0.2">
      <c r="A731" s="594">
        <v>632</v>
      </c>
      <c r="B731" s="594" t="s">
        <v>3613</v>
      </c>
      <c r="C731" s="594" t="s">
        <v>2689</v>
      </c>
      <c r="D731" s="595">
        <v>348717.65</v>
      </c>
      <c r="E731" s="595">
        <v>33221.120000000003</v>
      </c>
      <c r="F731" s="595">
        <v>315496.53000000003</v>
      </c>
      <c r="G731" s="594" t="s">
        <v>3611</v>
      </c>
      <c r="H731" s="594"/>
      <c r="I731" s="594" t="s">
        <v>3612</v>
      </c>
      <c r="J731" s="595"/>
    </row>
    <row r="732" spans="1:10" ht="62.2" x14ac:dyDescent="0.2">
      <c r="A732" s="594">
        <v>633</v>
      </c>
      <c r="B732" s="594" t="s">
        <v>3614</v>
      </c>
      <c r="C732" s="594" t="s">
        <v>2689</v>
      </c>
      <c r="D732" s="595">
        <v>348717.65</v>
      </c>
      <c r="E732" s="595">
        <v>33221.120000000003</v>
      </c>
      <c r="F732" s="595">
        <v>315496.53000000003</v>
      </c>
      <c r="G732" s="594" t="s">
        <v>3611</v>
      </c>
      <c r="H732" s="594"/>
      <c r="I732" s="594" t="s">
        <v>3612</v>
      </c>
      <c r="J732" s="595"/>
    </row>
    <row r="733" spans="1:10" ht="62.2" x14ac:dyDescent="0.2">
      <c r="A733" s="594">
        <v>634</v>
      </c>
      <c r="B733" s="594" t="s">
        <v>3615</v>
      </c>
      <c r="C733" s="594" t="s">
        <v>2695</v>
      </c>
      <c r="D733" s="595">
        <v>56050.5</v>
      </c>
      <c r="E733" s="595">
        <v>56050.5</v>
      </c>
      <c r="F733" s="595">
        <v>0</v>
      </c>
      <c r="G733" s="594" t="s">
        <v>2443</v>
      </c>
      <c r="H733" s="594"/>
      <c r="I733" s="594" t="s">
        <v>3612</v>
      </c>
      <c r="J733" s="595"/>
    </row>
    <row r="734" spans="1:10" ht="62.2" x14ac:dyDescent="0.2">
      <c r="A734" s="594">
        <v>635</v>
      </c>
      <c r="B734" s="594" t="s">
        <v>3616</v>
      </c>
      <c r="C734" s="594" t="s">
        <v>2695</v>
      </c>
      <c r="D734" s="595">
        <v>56050.5</v>
      </c>
      <c r="E734" s="595">
        <v>56050.5</v>
      </c>
      <c r="F734" s="595">
        <v>0</v>
      </c>
      <c r="G734" s="594" t="s">
        <v>2443</v>
      </c>
      <c r="H734" s="594"/>
      <c r="I734" s="594" t="s">
        <v>3612</v>
      </c>
      <c r="J734" s="595"/>
    </row>
    <row r="735" spans="1:10" ht="62.2" x14ac:dyDescent="0.2">
      <c r="A735" s="594">
        <v>636</v>
      </c>
      <c r="B735" s="594" t="s">
        <v>3617</v>
      </c>
      <c r="C735" s="594" t="s">
        <v>2695</v>
      </c>
      <c r="D735" s="595">
        <v>56050.5</v>
      </c>
      <c r="E735" s="595">
        <v>56050.5</v>
      </c>
      <c r="F735" s="595">
        <v>0</v>
      </c>
      <c r="G735" s="594" t="s">
        <v>2443</v>
      </c>
      <c r="H735" s="594"/>
      <c r="I735" s="594" t="s">
        <v>3612</v>
      </c>
      <c r="J735" s="595"/>
    </row>
    <row r="736" spans="1:10" ht="62.2" x14ac:dyDescent="0.2">
      <c r="A736" s="594">
        <v>637</v>
      </c>
      <c r="B736" s="594" t="s">
        <v>3618</v>
      </c>
      <c r="C736" s="594" t="s">
        <v>2695</v>
      </c>
      <c r="D736" s="595">
        <v>56050.5</v>
      </c>
      <c r="E736" s="595">
        <v>56050.5</v>
      </c>
      <c r="F736" s="595">
        <v>0</v>
      </c>
      <c r="G736" s="594" t="s">
        <v>2443</v>
      </c>
      <c r="H736" s="594"/>
      <c r="I736" s="594" t="s">
        <v>3612</v>
      </c>
      <c r="J736" s="595"/>
    </row>
    <row r="737" spans="1:10" ht="62.2" x14ac:dyDescent="0.2">
      <c r="A737" s="594">
        <v>638</v>
      </c>
      <c r="B737" s="594" t="s">
        <v>3619</v>
      </c>
      <c r="C737" s="594" t="s">
        <v>2695</v>
      </c>
      <c r="D737" s="595">
        <v>56050.5</v>
      </c>
      <c r="E737" s="595">
        <v>56050.5</v>
      </c>
      <c r="F737" s="595">
        <v>0</v>
      </c>
      <c r="G737" s="594" t="s">
        <v>2443</v>
      </c>
      <c r="H737" s="594"/>
      <c r="I737" s="594" t="s">
        <v>3612</v>
      </c>
      <c r="J737" s="595"/>
    </row>
    <row r="738" spans="1:10" ht="62.2" x14ac:dyDescent="0.2">
      <c r="A738" s="594">
        <v>639</v>
      </c>
      <c r="B738" s="594" t="s">
        <v>3620</v>
      </c>
      <c r="C738" s="594" t="s">
        <v>2695</v>
      </c>
      <c r="D738" s="595">
        <v>56050.5</v>
      </c>
      <c r="E738" s="595">
        <v>56050.5</v>
      </c>
      <c r="F738" s="595">
        <v>0</v>
      </c>
      <c r="G738" s="594" t="s">
        <v>2443</v>
      </c>
      <c r="H738" s="594"/>
      <c r="I738" s="594" t="s">
        <v>3612</v>
      </c>
      <c r="J738" s="595"/>
    </row>
    <row r="739" spans="1:10" ht="62.2" x14ac:dyDescent="0.2">
      <c r="A739" s="594">
        <v>640</v>
      </c>
      <c r="B739" s="594" t="s">
        <v>3621</v>
      </c>
      <c r="C739" s="594" t="s">
        <v>2695</v>
      </c>
      <c r="D739" s="595">
        <v>56050.5</v>
      </c>
      <c r="E739" s="595">
        <v>56050.5</v>
      </c>
      <c r="F739" s="595">
        <v>0</v>
      </c>
      <c r="G739" s="594" t="s">
        <v>2443</v>
      </c>
      <c r="H739" s="594"/>
      <c r="I739" s="594" t="s">
        <v>3612</v>
      </c>
      <c r="J739" s="595"/>
    </row>
    <row r="740" spans="1:10" ht="62.2" x14ac:dyDescent="0.2">
      <c r="A740" s="594">
        <v>641</v>
      </c>
      <c r="B740" s="594" t="s">
        <v>3622</v>
      </c>
      <c r="C740" s="594" t="s">
        <v>2695</v>
      </c>
      <c r="D740" s="595">
        <v>56050.5</v>
      </c>
      <c r="E740" s="595">
        <v>56050.5</v>
      </c>
      <c r="F740" s="595">
        <v>0</v>
      </c>
      <c r="G740" s="594" t="s">
        <v>2443</v>
      </c>
      <c r="H740" s="594"/>
      <c r="I740" s="594" t="s">
        <v>3612</v>
      </c>
      <c r="J740" s="595"/>
    </row>
    <row r="741" spans="1:10" ht="62.2" x14ac:dyDescent="0.2">
      <c r="A741" s="594">
        <v>642</v>
      </c>
      <c r="B741" s="594" t="s">
        <v>3623</v>
      </c>
      <c r="C741" s="594" t="s">
        <v>2695</v>
      </c>
      <c r="D741" s="595">
        <v>56050.5</v>
      </c>
      <c r="E741" s="595">
        <v>56050.5</v>
      </c>
      <c r="F741" s="595">
        <v>0</v>
      </c>
      <c r="G741" s="594" t="s">
        <v>2443</v>
      </c>
      <c r="H741" s="594"/>
      <c r="I741" s="594" t="s">
        <v>3612</v>
      </c>
      <c r="J741" s="595"/>
    </row>
    <row r="742" spans="1:10" ht="62.2" x14ac:dyDescent="0.2">
      <c r="A742" s="594">
        <v>643</v>
      </c>
      <c r="B742" s="594" t="s">
        <v>3624</v>
      </c>
      <c r="C742" s="594" t="s">
        <v>2695</v>
      </c>
      <c r="D742" s="595">
        <v>56050.5</v>
      </c>
      <c r="E742" s="595">
        <v>56050.5</v>
      </c>
      <c r="F742" s="595">
        <v>0</v>
      </c>
      <c r="G742" s="594" t="s">
        <v>2443</v>
      </c>
      <c r="H742" s="594"/>
      <c r="I742" s="594" t="s">
        <v>3612</v>
      </c>
      <c r="J742" s="595"/>
    </row>
    <row r="743" spans="1:10" ht="62.2" x14ac:dyDescent="0.2">
      <c r="A743" s="594">
        <v>644</v>
      </c>
      <c r="B743" s="594" t="s">
        <v>3625</v>
      </c>
      <c r="C743" s="594" t="s">
        <v>2695</v>
      </c>
      <c r="D743" s="595">
        <v>56050.5</v>
      </c>
      <c r="E743" s="595">
        <v>56050.5</v>
      </c>
      <c r="F743" s="595">
        <v>0</v>
      </c>
      <c r="G743" s="594" t="s">
        <v>2443</v>
      </c>
      <c r="H743" s="594"/>
      <c r="I743" s="594" t="s">
        <v>3612</v>
      </c>
      <c r="J743" s="595"/>
    </row>
    <row r="744" spans="1:10" ht="62.2" x14ac:dyDescent="0.2">
      <c r="A744" s="594">
        <v>645</v>
      </c>
      <c r="B744" s="594" t="s">
        <v>3626</v>
      </c>
      <c r="C744" s="594" t="s">
        <v>2695</v>
      </c>
      <c r="D744" s="595">
        <v>56050.5</v>
      </c>
      <c r="E744" s="595">
        <v>56050.5</v>
      </c>
      <c r="F744" s="595">
        <v>0</v>
      </c>
      <c r="G744" s="594" t="s">
        <v>2443</v>
      </c>
      <c r="H744" s="594"/>
      <c r="I744" s="594" t="s">
        <v>3612</v>
      </c>
      <c r="J744" s="595"/>
    </row>
    <row r="745" spans="1:10" ht="62.2" x14ac:dyDescent="0.2">
      <c r="A745" s="594">
        <v>646</v>
      </c>
      <c r="B745" s="594" t="s">
        <v>3627</v>
      </c>
      <c r="C745" s="594" t="s">
        <v>2695</v>
      </c>
      <c r="D745" s="595">
        <v>56050.5</v>
      </c>
      <c r="E745" s="595">
        <v>56050.5</v>
      </c>
      <c r="F745" s="595">
        <v>0</v>
      </c>
      <c r="G745" s="594" t="s">
        <v>2443</v>
      </c>
      <c r="H745" s="594"/>
      <c r="I745" s="594" t="s">
        <v>3612</v>
      </c>
      <c r="J745" s="595"/>
    </row>
    <row r="746" spans="1:10" ht="62.2" x14ac:dyDescent="0.2">
      <c r="A746" s="594">
        <v>647</v>
      </c>
      <c r="B746" s="594" t="s">
        <v>3628</v>
      </c>
      <c r="C746" s="594" t="s">
        <v>2695</v>
      </c>
      <c r="D746" s="595">
        <v>56050.5</v>
      </c>
      <c r="E746" s="595">
        <v>56050.5</v>
      </c>
      <c r="F746" s="595">
        <v>0</v>
      </c>
      <c r="G746" s="594" t="s">
        <v>2443</v>
      </c>
      <c r="H746" s="594"/>
      <c r="I746" s="594" t="s">
        <v>3612</v>
      </c>
      <c r="J746" s="595"/>
    </row>
    <row r="747" spans="1:10" ht="62.2" x14ac:dyDescent="0.2">
      <c r="A747" s="594">
        <v>648</v>
      </c>
      <c r="B747" s="594" t="s">
        <v>3629</v>
      </c>
      <c r="C747" s="594" t="s">
        <v>2695</v>
      </c>
      <c r="D747" s="595">
        <v>56050.5</v>
      </c>
      <c r="E747" s="595">
        <v>56050.5</v>
      </c>
      <c r="F747" s="595">
        <v>0</v>
      </c>
      <c r="G747" s="594" t="s">
        <v>2443</v>
      </c>
      <c r="H747" s="594"/>
      <c r="I747" s="594" t="s">
        <v>3612</v>
      </c>
      <c r="J747" s="595"/>
    </row>
    <row r="748" spans="1:10" ht="62.2" x14ac:dyDescent="0.2">
      <c r="A748" s="594">
        <v>649</v>
      </c>
      <c r="B748" s="594" t="s">
        <v>3630</v>
      </c>
      <c r="C748" s="594" t="s">
        <v>2695</v>
      </c>
      <c r="D748" s="595">
        <v>56050.5</v>
      </c>
      <c r="E748" s="595">
        <v>56050.5</v>
      </c>
      <c r="F748" s="595">
        <v>0</v>
      </c>
      <c r="G748" s="594" t="s">
        <v>2443</v>
      </c>
      <c r="H748" s="594"/>
      <c r="I748" s="594" t="s">
        <v>3612</v>
      </c>
      <c r="J748" s="595"/>
    </row>
    <row r="749" spans="1:10" ht="62.2" x14ac:dyDescent="0.2">
      <c r="A749" s="594">
        <v>650</v>
      </c>
      <c r="B749" s="594" t="s">
        <v>3631</v>
      </c>
      <c r="C749" s="594" t="s">
        <v>2695</v>
      </c>
      <c r="D749" s="595">
        <v>56050.5</v>
      </c>
      <c r="E749" s="595">
        <v>56050.5</v>
      </c>
      <c r="F749" s="595">
        <v>0</v>
      </c>
      <c r="G749" s="594" t="s">
        <v>2443</v>
      </c>
      <c r="H749" s="594"/>
      <c r="I749" s="594" t="s">
        <v>3612</v>
      </c>
      <c r="J749" s="595"/>
    </row>
    <row r="750" spans="1:10" ht="62.2" x14ac:dyDescent="0.2">
      <c r="A750" s="594">
        <v>651</v>
      </c>
      <c r="B750" s="594" t="s">
        <v>3632</v>
      </c>
      <c r="C750" s="594" t="s">
        <v>2695</v>
      </c>
      <c r="D750" s="595">
        <v>63004</v>
      </c>
      <c r="E750" s="595">
        <v>63004</v>
      </c>
      <c r="F750" s="595">
        <v>0</v>
      </c>
      <c r="G750" s="594" t="s">
        <v>2443</v>
      </c>
      <c r="H750" s="594"/>
      <c r="I750" s="594" t="s">
        <v>3612</v>
      </c>
      <c r="J750" s="595"/>
    </row>
    <row r="751" spans="1:10" ht="62.2" x14ac:dyDescent="0.2">
      <c r="A751" s="594">
        <v>652</v>
      </c>
      <c r="B751" s="594" t="s">
        <v>3633</v>
      </c>
      <c r="C751" s="594" t="s">
        <v>2695</v>
      </c>
      <c r="D751" s="595">
        <v>63004</v>
      </c>
      <c r="E751" s="595">
        <v>63004</v>
      </c>
      <c r="F751" s="595">
        <v>0</v>
      </c>
      <c r="G751" s="594" t="s">
        <v>2443</v>
      </c>
      <c r="H751" s="594"/>
      <c r="I751" s="594" t="s">
        <v>3612</v>
      </c>
      <c r="J751" s="595"/>
    </row>
    <row r="752" spans="1:10" ht="62.2" x14ac:dyDescent="0.2">
      <c r="A752" s="594">
        <v>653</v>
      </c>
      <c r="B752" s="594" t="s">
        <v>3634</v>
      </c>
      <c r="C752" s="594" t="s">
        <v>2695</v>
      </c>
      <c r="D752" s="595">
        <v>63004</v>
      </c>
      <c r="E752" s="595">
        <v>63004</v>
      </c>
      <c r="F752" s="595">
        <v>0</v>
      </c>
      <c r="G752" s="594" t="s">
        <v>2443</v>
      </c>
      <c r="H752" s="594"/>
      <c r="I752" s="594" t="s">
        <v>3612</v>
      </c>
      <c r="J752" s="595"/>
    </row>
    <row r="753" spans="1:10" ht="62.2" x14ac:dyDescent="0.2">
      <c r="A753" s="594">
        <v>654</v>
      </c>
      <c r="B753" s="594" t="s">
        <v>3635</v>
      </c>
      <c r="C753" s="594" t="s">
        <v>2695</v>
      </c>
      <c r="D753" s="595">
        <v>63004</v>
      </c>
      <c r="E753" s="595">
        <v>63004</v>
      </c>
      <c r="F753" s="595">
        <v>0</v>
      </c>
      <c r="G753" s="594" t="s">
        <v>2443</v>
      </c>
      <c r="H753" s="594"/>
      <c r="I753" s="594" t="s">
        <v>3612</v>
      </c>
      <c r="J753" s="595"/>
    </row>
    <row r="754" spans="1:10" ht="62.2" x14ac:dyDescent="0.2">
      <c r="A754" s="594">
        <v>655</v>
      </c>
      <c r="B754" s="594" t="s">
        <v>3636</v>
      </c>
      <c r="C754" s="594" t="s">
        <v>2695</v>
      </c>
      <c r="D754" s="595">
        <v>63004</v>
      </c>
      <c r="E754" s="595">
        <v>63004</v>
      </c>
      <c r="F754" s="595">
        <v>0</v>
      </c>
      <c r="G754" s="594" t="s">
        <v>2443</v>
      </c>
      <c r="H754" s="594"/>
      <c r="I754" s="594" t="s">
        <v>3612</v>
      </c>
      <c r="J754" s="595"/>
    </row>
    <row r="755" spans="1:10" ht="62.2" x14ac:dyDescent="0.2">
      <c r="A755" s="594">
        <v>656</v>
      </c>
      <c r="B755" s="594" t="s">
        <v>3637</v>
      </c>
      <c r="C755" s="594" t="s">
        <v>2695</v>
      </c>
      <c r="D755" s="595">
        <v>63004</v>
      </c>
      <c r="E755" s="595">
        <v>63004</v>
      </c>
      <c r="F755" s="595">
        <v>0</v>
      </c>
      <c r="G755" s="594" t="s">
        <v>2443</v>
      </c>
      <c r="H755" s="594"/>
      <c r="I755" s="594" t="s">
        <v>3612</v>
      </c>
      <c r="J755" s="595"/>
    </row>
    <row r="756" spans="1:10" ht="62.2" x14ac:dyDescent="0.2">
      <c r="A756" s="594">
        <v>657</v>
      </c>
      <c r="B756" s="594" t="s">
        <v>3638</v>
      </c>
      <c r="C756" s="594" t="s">
        <v>2695</v>
      </c>
      <c r="D756" s="595">
        <v>63004</v>
      </c>
      <c r="E756" s="595">
        <v>63004</v>
      </c>
      <c r="F756" s="595">
        <v>0</v>
      </c>
      <c r="G756" s="594" t="s">
        <v>2443</v>
      </c>
      <c r="H756" s="594"/>
      <c r="I756" s="594" t="s">
        <v>3612</v>
      </c>
      <c r="J756" s="595"/>
    </row>
    <row r="757" spans="1:10" ht="62.2" x14ac:dyDescent="0.2">
      <c r="A757" s="594">
        <v>658</v>
      </c>
      <c r="B757" s="594" t="s">
        <v>3639</v>
      </c>
      <c r="C757" s="594" t="s">
        <v>2695</v>
      </c>
      <c r="D757" s="595">
        <v>63004</v>
      </c>
      <c r="E757" s="595">
        <v>63004</v>
      </c>
      <c r="F757" s="595">
        <v>0</v>
      </c>
      <c r="G757" s="594" t="s">
        <v>2443</v>
      </c>
      <c r="H757" s="594"/>
      <c r="I757" s="594" t="s">
        <v>3612</v>
      </c>
      <c r="J757" s="595"/>
    </row>
    <row r="758" spans="1:10" ht="62.2" x14ac:dyDescent="0.2">
      <c r="A758" s="594">
        <v>659</v>
      </c>
      <c r="B758" s="594" t="s">
        <v>3640</v>
      </c>
      <c r="C758" s="594" t="s">
        <v>2695</v>
      </c>
      <c r="D758" s="595">
        <v>47246.64</v>
      </c>
      <c r="E758" s="595">
        <v>47246.64</v>
      </c>
      <c r="F758" s="595">
        <v>0</v>
      </c>
      <c r="G758" s="594" t="s">
        <v>3611</v>
      </c>
      <c r="H758" s="594"/>
      <c r="I758" s="594" t="s">
        <v>3612</v>
      </c>
      <c r="J758" s="595"/>
    </row>
    <row r="759" spans="1:10" ht="62.2" x14ac:dyDescent="0.2">
      <c r="A759" s="594">
        <v>660</v>
      </c>
      <c r="B759" s="594" t="s">
        <v>3641</v>
      </c>
      <c r="C759" s="594" t="s">
        <v>2695</v>
      </c>
      <c r="D759" s="595">
        <v>47246.64</v>
      </c>
      <c r="E759" s="595">
        <v>47246.64</v>
      </c>
      <c r="F759" s="595">
        <v>0</v>
      </c>
      <c r="G759" s="594" t="s">
        <v>3611</v>
      </c>
      <c r="H759" s="594"/>
      <c r="I759" s="594" t="s">
        <v>3612</v>
      </c>
      <c r="J759" s="595"/>
    </row>
    <row r="760" spans="1:10" ht="62.2" x14ac:dyDescent="0.2">
      <c r="A760" s="594">
        <v>661</v>
      </c>
      <c r="B760" s="594" t="s">
        <v>3642</v>
      </c>
      <c r="C760" s="594" t="s">
        <v>2695</v>
      </c>
      <c r="D760" s="595">
        <v>47246.64</v>
      </c>
      <c r="E760" s="595">
        <v>47246.64</v>
      </c>
      <c r="F760" s="595">
        <v>0</v>
      </c>
      <c r="G760" s="594" t="s">
        <v>3611</v>
      </c>
      <c r="H760" s="594"/>
      <c r="I760" s="594" t="s">
        <v>3612</v>
      </c>
      <c r="J760" s="595"/>
    </row>
    <row r="761" spans="1:10" ht="62.2" x14ac:dyDescent="0.2">
      <c r="A761" s="594">
        <v>662</v>
      </c>
      <c r="B761" s="594" t="s">
        <v>3643</v>
      </c>
      <c r="C761" s="594" t="s">
        <v>2724</v>
      </c>
      <c r="D761" s="595">
        <v>370000</v>
      </c>
      <c r="E761" s="595">
        <v>0</v>
      </c>
      <c r="F761" s="595">
        <v>370000</v>
      </c>
      <c r="G761" s="594" t="s">
        <v>3611</v>
      </c>
      <c r="H761" s="594"/>
      <c r="I761" s="594" t="s">
        <v>3612</v>
      </c>
      <c r="J761" s="595"/>
    </row>
    <row r="762" spans="1:10" ht="65.150000000000006" customHeight="1" x14ac:dyDescent="0.25">
      <c r="A762" s="646" t="s">
        <v>3644</v>
      </c>
      <c r="B762" s="647"/>
      <c r="C762" s="647"/>
      <c r="D762" s="596">
        <v>5119394.29</v>
      </c>
      <c r="E762" s="596">
        <v>3466973.71</v>
      </c>
      <c r="F762" s="596">
        <v>1652420.58</v>
      </c>
      <c r="G762" s="597"/>
      <c r="H762" s="597"/>
      <c r="I762" s="597"/>
      <c r="J762" s="596"/>
    </row>
    <row r="763" spans="1:10" ht="26.2" customHeight="1" x14ac:dyDescent="0.2">
      <c r="A763" s="644" t="s">
        <v>3645</v>
      </c>
      <c r="B763" s="645"/>
      <c r="C763" s="645"/>
      <c r="D763" s="645"/>
      <c r="E763" s="645"/>
      <c r="F763" s="645"/>
      <c r="G763" s="645"/>
      <c r="H763" s="645"/>
      <c r="I763" s="645"/>
      <c r="J763" s="645"/>
    </row>
    <row r="764" spans="1:10" ht="62.2" x14ac:dyDescent="0.2">
      <c r="A764" s="594">
        <v>663</v>
      </c>
      <c r="B764" s="594" t="s">
        <v>3646</v>
      </c>
      <c r="C764" s="594" t="s">
        <v>3647</v>
      </c>
      <c r="D764" s="595">
        <v>68000</v>
      </c>
      <c r="E764" s="595">
        <v>68000</v>
      </c>
      <c r="F764" s="595">
        <v>0</v>
      </c>
      <c r="G764" s="594" t="s">
        <v>3648</v>
      </c>
      <c r="H764" s="594"/>
      <c r="I764" s="594" t="s">
        <v>2452</v>
      </c>
      <c r="J764" s="595"/>
    </row>
    <row r="765" spans="1:10" ht="62.2" x14ac:dyDescent="0.2">
      <c r="A765" s="594">
        <v>664</v>
      </c>
      <c r="B765" s="594" t="s">
        <v>3649</v>
      </c>
      <c r="C765" s="594" t="s">
        <v>3647</v>
      </c>
      <c r="D765" s="595">
        <v>68200</v>
      </c>
      <c r="E765" s="595">
        <v>68200</v>
      </c>
      <c r="F765" s="595">
        <v>0</v>
      </c>
      <c r="G765" s="594" t="s">
        <v>3650</v>
      </c>
      <c r="H765" s="594"/>
      <c r="I765" s="594" t="s">
        <v>2452</v>
      </c>
      <c r="J765" s="595"/>
    </row>
    <row r="766" spans="1:10" ht="248.75" x14ac:dyDescent="0.2">
      <c r="A766" s="594">
        <v>665</v>
      </c>
      <c r="B766" s="594" t="s">
        <v>3651</v>
      </c>
      <c r="C766" s="594" t="s">
        <v>3652</v>
      </c>
      <c r="D766" s="595">
        <v>45000</v>
      </c>
      <c r="E766" s="595">
        <v>41250</v>
      </c>
      <c r="F766" s="595">
        <v>3750</v>
      </c>
      <c r="G766" s="594" t="s">
        <v>3653</v>
      </c>
      <c r="H766" s="594"/>
      <c r="I766" s="594" t="s">
        <v>3654</v>
      </c>
      <c r="J766" s="595"/>
    </row>
    <row r="767" spans="1:10" ht="62.2" x14ac:dyDescent="0.2">
      <c r="A767" s="594">
        <v>666</v>
      </c>
      <c r="B767" s="594" t="s">
        <v>3655</v>
      </c>
      <c r="C767" s="594" t="s">
        <v>3656</v>
      </c>
      <c r="D767" s="595">
        <v>42000</v>
      </c>
      <c r="E767" s="595">
        <v>42000</v>
      </c>
      <c r="F767" s="595">
        <v>0</v>
      </c>
      <c r="G767" s="594" t="s">
        <v>3657</v>
      </c>
      <c r="H767" s="594"/>
      <c r="I767" s="594" t="s">
        <v>2452</v>
      </c>
      <c r="J767" s="595"/>
    </row>
    <row r="768" spans="1:10" ht="248.75" x14ac:dyDescent="0.2">
      <c r="A768" s="594">
        <v>667</v>
      </c>
      <c r="B768" s="594" t="s">
        <v>3658</v>
      </c>
      <c r="C768" s="594" t="s">
        <v>3659</v>
      </c>
      <c r="D768" s="595">
        <v>42000</v>
      </c>
      <c r="E768" s="595">
        <v>38500</v>
      </c>
      <c r="F768" s="595">
        <v>3500</v>
      </c>
      <c r="G768" s="594" t="s">
        <v>3653</v>
      </c>
      <c r="H768" s="594"/>
      <c r="I768" s="594" t="s">
        <v>3654</v>
      </c>
      <c r="J768" s="595"/>
    </row>
    <row r="769" spans="1:10" ht="62.2" x14ac:dyDescent="0.2">
      <c r="A769" s="594">
        <v>668</v>
      </c>
      <c r="B769" s="594" t="s">
        <v>3660</v>
      </c>
      <c r="C769" s="594" t="s">
        <v>3661</v>
      </c>
      <c r="D769" s="595">
        <v>42336</v>
      </c>
      <c r="E769" s="595">
        <v>42336</v>
      </c>
      <c r="F769" s="595">
        <v>0</v>
      </c>
      <c r="G769" s="594" t="s">
        <v>2455</v>
      </c>
      <c r="H769" s="594"/>
      <c r="I769" s="594" t="s">
        <v>2452</v>
      </c>
      <c r="J769" s="595"/>
    </row>
    <row r="770" spans="1:10" ht="62.2" x14ac:dyDescent="0.2">
      <c r="A770" s="594">
        <v>669</v>
      </c>
      <c r="B770" s="594" t="s">
        <v>3662</v>
      </c>
      <c r="C770" s="594" t="s">
        <v>3663</v>
      </c>
      <c r="D770" s="595">
        <v>56300</v>
      </c>
      <c r="E770" s="595">
        <v>56300</v>
      </c>
      <c r="F770" s="595">
        <v>0</v>
      </c>
      <c r="G770" s="594" t="s">
        <v>3664</v>
      </c>
      <c r="H770" s="594"/>
      <c r="I770" s="594" t="s">
        <v>2452</v>
      </c>
      <c r="J770" s="595"/>
    </row>
    <row r="771" spans="1:10" ht="62.2" x14ac:dyDescent="0.2">
      <c r="A771" s="594">
        <v>670</v>
      </c>
      <c r="B771" s="594" t="s">
        <v>3665</v>
      </c>
      <c r="C771" s="594" t="s">
        <v>3663</v>
      </c>
      <c r="D771" s="595">
        <v>82080</v>
      </c>
      <c r="E771" s="595">
        <v>82080</v>
      </c>
      <c r="F771" s="595">
        <v>0</v>
      </c>
      <c r="G771" s="594" t="s">
        <v>2455</v>
      </c>
      <c r="H771" s="594"/>
      <c r="I771" s="594" t="s">
        <v>2452</v>
      </c>
      <c r="J771" s="595"/>
    </row>
    <row r="772" spans="1:10" ht="99.5" x14ac:dyDescent="0.2">
      <c r="A772" s="594">
        <v>671</v>
      </c>
      <c r="B772" s="594" t="s">
        <v>3666</v>
      </c>
      <c r="C772" s="594" t="s">
        <v>3008</v>
      </c>
      <c r="D772" s="595">
        <v>49999</v>
      </c>
      <c r="E772" s="595">
        <v>49999</v>
      </c>
      <c r="F772" s="595">
        <v>0</v>
      </c>
      <c r="G772" s="594" t="s">
        <v>2457</v>
      </c>
      <c r="H772" s="594"/>
      <c r="I772" s="594" t="s">
        <v>3667</v>
      </c>
      <c r="J772" s="595"/>
    </row>
    <row r="773" spans="1:10" ht="65.150000000000006" customHeight="1" x14ac:dyDescent="0.25">
      <c r="A773" s="646" t="s">
        <v>3668</v>
      </c>
      <c r="B773" s="647"/>
      <c r="C773" s="647"/>
      <c r="D773" s="596">
        <v>495915</v>
      </c>
      <c r="E773" s="596">
        <v>488665</v>
      </c>
      <c r="F773" s="596">
        <v>7250</v>
      </c>
      <c r="G773" s="597"/>
      <c r="H773" s="597"/>
      <c r="I773" s="597"/>
      <c r="J773" s="596"/>
    </row>
    <row r="774" spans="1:10" ht="26.2" customHeight="1" x14ac:dyDescent="0.2">
      <c r="A774" s="644" t="s">
        <v>3669</v>
      </c>
      <c r="B774" s="645"/>
      <c r="C774" s="645"/>
      <c r="D774" s="645"/>
      <c r="E774" s="645"/>
      <c r="F774" s="645"/>
      <c r="G774" s="645"/>
      <c r="H774" s="645"/>
      <c r="I774" s="645"/>
      <c r="J774" s="645"/>
    </row>
    <row r="775" spans="1:10" ht="99.5" x14ac:dyDescent="0.2">
      <c r="A775" s="594">
        <v>672</v>
      </c>
      <c r="B775" s="594" t="s">
        <v>3670</v>
      </c>
      <c r="C775" s="594" t="s">
        <v>3671</v>
      </c>
      <c r="D775" s="595">
        <v>100890</v>
      </c>
      <c r="E775" s="595">
        <v>84075</v>
      </c>
      <c r="F775" s="595">
        <v>16815</v>
      </c>
      <c r="G775" s="594" t="s">
        <v>3672</v>
      </c>
      <c r="H775" s="594"/>
      <c r="I775" s="594" t="s">
        <v>3673</v>
      </c>
      <c r="J775" s="595"/>
    </row>
    <row r="776" spans="1:10" ht="99.5" x14ac:dyDescent="0.2">
      <c r="A776" s="594">
        <v>673</v>
      </c>
      <c r="B776" s="594" t="s">
        <v>3674</v>
      </c>
      <c r="C776" s="594" t="s">
        <v>3675</v>
      </c>
      <c r="D776" s="595">
        <v>100890</v>
      </c>
      <c r="E776" s="595">
        <v>84075</v>
      </c>
      <c r="F776" s="595">
        <v>16815</v>
      </c>
      <c r="G776" s="594" t="s">
        <v>3672</v>
      </c>
      <c r="H776" s="594"/>
      <c r="I776" s="594" t="s">
        <v>3673</v>
      </c>
      <c r="J776" s="595"/>
    </row>
    <row r="777" spans="1:10" ht="99.5" x14ac:dyDescent="0.2">
      <c r="A777" s="594">
        <v>674</v>
      </c>
      <c r="B777" s="594" t="s">
        <v>3676</v>
      </c>
      <c r="C777" s="594" t="s">
        <v>3677</v>
      </c>
      <c r="D777" s="595">
        <v>177190</v>
      </c>
      <c r="E777" s="595">
        <v>147658.4</v>
      </c>
      <c r="F777" s="595">
        <v>29531.599999999999</v>
      </c>
      <c r="G777" s="594" t="s">
        <v>3672</v>
      </c>
      <c r="H777" s="594"/>
      <c r="I777" s="594" t="s">
        <v>3673</v>
      </c>
      <c r="J777" s="595"/>
    </row>
    <row r="778" spans="1:10" ht="74.650000000000006" x14ac:dyDescent="0.2">
      <c r="A778" s="594">
        <v>675</v>
      </c>
      <c r="B778" s="594" t="s">
        <v>3678</v>
      </c>
      <c r="C778" s="594" t="s">
        <v>3679</v>
      </c>
      <c r="D778" s="595">
        <v>89000</v>
      </c>
      <c r="E778" s="595">
        <v>89000</v>
      </c>
      <c r="F778" s="595">
        <v>0</v>
      </c>
      <c r="G778" s="594" t="s">
        <v>3672</v>
      </c>
      <c r="H778" s="594"/>
      <c r="I778" s="594" t="s">
        <v>3680</v>
      </c>
      <c r="J778" s="595"/>
    </row>
    <row r="779" spans="1:10" ht="74.650000000000006" x14ac:dyDescent="0.2">
      <c r="A779" s="594">
        <v>676</v>
      </c>
      <c r="B779" s="594" t="s">
        <v>3681</v>
      </c>
      <c r="C779" s="594" t="s">
        <v>3682</v>
      </c>
      <c r="D779" s="595">
        <v>66700</v>
      </c>
      <c r="E779" s="595">
        <v>66700</v>
      </c>
      <c r="F779" s="595">
        <v>0</v>
      </c>
      <c r="G779" s="594" t="s">
        <v>3672</v>
      </c>
      <c r="H779" s="594"/>
      <c r="I779" s="594" t="s">
        <v>3680</v>
      </c>
      <c r="J779" s="595"/>
    </row>
    <row r="780" spans="1:10" ht="74.650000000000006" x14ac:dyDescent="0.2">
      <c r="A780" s="594">
        <v>677</v>
      </c>
      <c r="B780" s="594" t="s">
        <v>3683</v>
      </c>
      <c r="C780" s="594" t="s">
        <v>3682</v>
      </c>
      <c r="D780" s="595">
        <v>66700</v>
      </c>
      <c r="E780" s="595">
        <v>66700</v>
      </c>
      <c r="F780" s="595">
        <v>0</v>
      </c>
      <c r="G780" s="594" t="s">
        <v>3672</v>
      </c>
      <c r="H780" s="594"/>
      <c r="I780" s="594" t="s">
        <v>3680</v>
      </c>
      <c r="J780" s="595"/>
    </row>
    <row r="781" spans="1:10" ht="74.650000000000006" x14ac:dyDescent="0.2">
      <c r="A781" s="594">
        <v>678</v>
      </c>
      <c r="B781" s="594" t="s">
        <v>3684</v>
      </c>
      <c r="C781" s="594" t="s">
        <v>3685</v>
      </c>
      <c r="D781" s="595">
        <v>76443</v>
      </c>
      <c r="E781" s="595">
        <v>76443</v>
      </c>
      <c r="F781" s="595">
        <v>0</v>
      </c>
      <c r="G781" s="594" t="s">
        <v>3672</v>
      </c>
      <c r="H781" s="594"/>
      <c r="I781" s="594" t="s">
        <v>3680</v>
      </c>
      <c r="J781" s="595"/>
    </row>
    <row r="782" spans="1:10" ht="74.650000000000006" x14ac:dyDescent="0.2">
      <c r="A782" s="594">
        <v>679</v>
      </c>
      <c r="B782" s="594" t="s">
        <v>3686</v>
      </c>
      <c r="C782" s="594" t="s">
        <v>3687</v>
      </c>
      <c r="D782" s="595">
        <v>50000</v>
      </c>
      <c r="E782" s="595">
        <v>50000</v>
      </c>
      <c r="F782" s="595">
        <v>0</v>
      </c>
      <c r="G782" s="594" t="s">
        <v>3672</v>
      </c>
      <c r="H782" s="594"/>
      <c r="I782" s="594" t="s">
        <v>3680</v>
      </c>
      <c r="J782" s="595"/>
    </row>
    <row r="783" spans="1:10" ht="74.650000000000006" x14ac:dyDescent="0.2">
      <c r="A783" s="594">
        <v>680</v>
      </c>
      <c r="B783" s="594" t="s">
        <v>3688</v>
      </c>
      <c r="C783" s="594" t="s">
        <v>3689</v>
      </c>
      <c r="D783" s="595">
        <v>77700</v>
      </c>
      <c r="E783" s="595">
        <v>39497.5</v>
      </c>
      <c r="F783" s="595">
        <v>38202.5</v>
      </c>
      <c r="G783" s="594" t="s">
        <v>3690</v>
      </c>
      <c r="H783" s="594"/>
      <c r="I783" s="594" t="s">
        <v>3691</v>
      </c>
      <c r="J783" s="595"/>
    </row>
    <row r="784" spans="1:10" ht="74.650000000000006" x14ac:dyDescent="0.2">
      <c r="A784" s="594">
        <v>681</v>
      </c>
      <c r="B784" s="594" t="s">
        <v>3692</v>
      </c>
      <c r="C784" s="594" t="s">
        <v>3689</v>
      </c>
      <c r="D784" s="595">
        <v>43500</v>
      </c>
      <c r="E784" s="595">
        <v>22112.5</v>
      </c>
      <c r="F784" s="595">
        <v>21387.5</v>
      </c>
      <c r="G784" s="594" t="s">
        <v>3690</v>
      </c>
      <c r="H784" s="594"/>
      <c r="I784" s="594" t="s">
        <v>3691</v>
      </c>
      <c r="J784" s="595"/>
    </row>
    <row r="785" spans="1:10" ht="74.650000000000006" x14ac:dyDescent="0.2">
      <c r="A785" s="594">
        <v>682</v>
      </c>
      <c r="B785" s="594" t="s">
        <v>3693</v>
      </c>
      <c r="C785" s="594" t="s">
        <v>3694</v>
      </c>
      <c r="D785" s="595">
        <v>61050</v>
      </c>
      <c r="E785" s="595">
        <v>61050</v>
      </c>
      <c r="F785" s="595">
        <v>0</v>
      </c>
      <c r="G785" s="594" t="s">
        <v>3695</v>
      </c>
      <c r="H785" s="594"/>
      <c r="I785" s="594" t="s">
        <v>3691</v>
      </c>
      <c r="J785" s="595"/>
    </row>
    <row r="786" spans="1:10" ht="74.650000000000006" x14ac:dyDescent="0.2">
      <c r="A786" s="594">
        <v>683</v>
      </c>
      <c r="B786" s="594" t="s">
        <v>3696</v>
      </c>
      <c r="C786" s="594" t="s">
        <v>3697</v>
      </c>
      <c r="D786" s="595">
        <v>66983.25</v>
      </c>
      <c r="E786" s="595">
        <v>66983.25</v>
      </c>
      <c r="F786" s="595">
        <v>0</v>
      </c>
      <c r="G786" s="594" t="s">
        <v>3698</v>
      </c>
      <c r="H786" s="594"/>
      <c r="I786" s="594" t="s">
        <v>3691</v>
      </c>
      <c r="J786" s="595"/>
    </row>
    <row r="787" spans="1:10" ht="74.650000000000006" x14ac:dyDescent="0.2">
      <c r="A787" s="594">
        <v>684</v>
      </c>
      <c r="B787" s="594" t="s">
        <v>3699</v>
      </c>
      <c r="C787" s="594" t="s">
        <v>3700</v>
      </c>
      <c r="D787" s="595">
        <v>48762</v>
      </c>
      <c r="E787" s="595">
        <v>48762</v>
      </c>
      <c r="F787" s="595">
        <v>0</v>
      </c>
      <c r="G787" s="594" t="s">
        <v>3701</v>
      </c>
      <c r="H787" s="594"/>
      <c r="I787" s="594" t="s">
        <v>3691</v>
      </c>
      <c r="J787" s="595"/>
    </row>
    <row r="788" spans="1:10" ht="74.650000000000006" x14ac:dyDescent="0.2">
      <c r="A788" s="594">
        <v>685</v>
      </c>
      <c r="B788" s="594" t="s">
        <v>3702</v>
      </c>
      <c r="C788" s="594" t="s">
        <v>3700</v>
      </c>
      <c r="D788" s="595">
        <v>48762</v>
      </c>
      <c r="E788" s="595">
        <v>48762</v>
      </c>
      <c r="F788" s="595">
        <v>0</v>
      </c>
      <c r="G788" s="594" t="s">
        <v>3701</v>
      </c>
      <c r="H788" s="594"/>
      <c r="I788" s="594" t="s">
        <v>3691</v>
      </c>
      <c r="J788" s="595"/>
    </row>
    <row r="789" spans="1:10" ht="74.650000000000006" x14ac:dyDescent="0.2">
      <c r="A789" s="594">
        <v>686</v>
      </c>
      <c r="B789" s="594" t="s">
        <v>3703</v>
      </c>
      <c r="C789" s="594" t="s">
        <v>3704</v>
      </c>
      <c r="D789" s="595">
        <v>43281</v>
      </c>
      <c r="E789" s="595">
        <v>43281</v>
      </c>
      <c r="F789" s="595">
        <v>0</v>
      </c>
      <c r="G789" s="594" t="s">
        <v>3701</v>
      </c>
      <c r="H789" s="594"/>
      <c r="I789" s="594" t="s">
        <v>3691</v>
      </c>
      <c r="J789" s="595"/>
    </row>
    <row r="790" spans="1:10" ht="74.650000000000006" x14ac:dyDescent="0.2">
      <c r="A790" s="594">
        <v>687</v>
      </c>
      <c r="B790" s="594" t="s">
        <v>3705</v>
      </c>
      <c r="C790" s="594" t="s">
        <v>3704</v>
      </c>
      <c r="D790" s="595">
        <v>43281</v>
      </c>
      <c r="E790" s="595">
        <v>43281</v>
      </c>
      <c r="F790" s="595">
        <v>0</v>
      </c>
      <c r="G790" s="594" t="s">
        <v>3701</v>
      </c>
      <c r="H790" s="594"/>
      <c r="I790" s="594" t="s">
        <v>3691</v>
      </c>
      <c r="J790" s="595"/>
    </row>
    <row r="791" spans="1:10" ht="74.650000000000006" x14ac:dyDescent="0.2">
      <c r="A791" s="594">
        <v>688</v>
      </c>
      <c r="B791" s="594" t="s">
        <v>3706</v>
      </c>
      <c r="C791" s="594" t="s">
        <v>3707</v>
      </c>
      <c r="D791" s="595">
        <v>110404.65</v>
      </c>
      <c r="E791" s="595">
        <v>110404.65</v>
      </c>
      <c r="F791" s="595">
        <v>0</v>
      </c>
      <c r="G791" s="594" t="s">
        <v>3708</v>
      </c>
      <c r="H791" s="594"/>
      <c r="I791" s="594" t="s">
        <v>3691</v>
      </c>
      <c r="J791" s="595"/>
    </row>
    <row r="792" spans="1:10" ht="74.650000000000006" x14ac:dyDescent="0.2">
      <c r="A792" s="594">
        <v>689</v>
      </c>
      <c r="B792" s="594" t="s">
        <v>3709</v>
      </c>
      <c r="C792" s="594" t="s">
        <v>3710</v>
      </c>
      <c r="D792" s="595">
        <v>460000</v>
      </c>
      <c r="E792" s="595">
        <v>11500.02</v>
      </c>
      <c r="F792" s="595">
        <v>448499.98</v>
      </c>
      <c r="G792" s="594" t="s">
        <v>3711</v>
      </c>
      <c r="H792" s="594"/>
      <c r="I792" s="594" t="s">
        <v>3691</v>
      </c>
      <c r="J792" s="595"/>
    </row>
    <row r="793" spans="1:10" ht="74.650000000000006" x14ac:dyDescent="0.2">
      <c r="A793" s="594">
        <v>690</v>
      </c>
      <c r="B793" s="594" t="s">
        <v>3712</v>
      </c>
      <c r="C793" s="594" t="s">
        <v>3713</v>
      </c>
      <c r="D793" s="595">
        <v>67564.59</v>
      </c>
      <c r="E793" s="595">
        <v>67564.59</v>
      </c>
      <c r="F793" s="595">
        <v>0</v>
      </c>
      <c r="G793" s="594" t="s">
        <v>3695</v>
      </c>
      <c r="H793" s="594"/>
      <c r="I793" s="594" t="s">
        <v>3691</v>
      </c>
      <c r="J793" s="595"/>
    </row>
    <row r="794" spans="1:10" ht="74.650000000000006" x14ac:dyDescent="0.2">
      <c r="A794" s="594">
        <v>691</v>
      </c>
      <c r="B794" s="594" t="s">
        <v>3714</v>
      </c>
      <c r="C794" s="594" t="s">
        <v>3715</v>
      </c>
      <c r="D794" s="595">
        <v>48359.519999999997</v>
      </c>
      <c r="E794" s="595">
        <v>48359.519999999997</v>
      </c>
      <c r="F794" s="595">
        <v>0</v>
      </c>
      <c r="G794" s="594" t="s">
        <v>3716</v>
      </c>
      <c r="H794" s="594"/>
      <c r="I794" s="594" t="s">
        <v>3691</v>
      </c>
      <c r="J794" s="595"/>
    </row>
    <row r="795" spans="1:10" ht="74.650000000000006" x14ac:dyDescent="0.2">
      <c r="A795" s="594">
        <v>692</v>
      </c>
      <c r="B795" s="594" t="s">
        <v>3717</v>
      </c>
      <c r="C795" s="594" t="s">
        <v>3718</v>
      </c>
      <c r="D795" s="595">
        <v>61172</v>
      </c>
      <c r="E795" s="595">
        <v>61172</v>
      </c>
      <c r="F795" s="595">
        <v>0</v>
      </c>
      <c r="G795" s="594" t="s">
        <v>3719</v>
      </c>
      <c r="H795" s="594"/>
      <c r="I795" s="594" t="s">
        <v>3691</v>
      </c>
      <c r="J795" s="595"/>
    </row>
    <row r="796" spans="1:10" ht="74.650000000000006" x14ac:dyDescent="0.2">
      <c r="A796" s="594">
        <v>693</v>
      </c>
      <c r="B796" s="594" t="s">
        <v>3720</v>
      </c>
      <c r="C796" s="594" t="s">
        <v>3721</v>
      </c>
      <c r="D796" s="595">
        <v>51500</v>
      </c>
      <c r="E796" s="595">
        <v>51500</v>
      </c>
      <c r="F796" s="595">
        <v>0</v>
      </c>
      <c r="G796" s="594" t="s">
        <v>3722</v>
      </c>
      <c r="H796" s="594"/>
      <c r="I796" s="594" t="s">
        <v>3691</v>
      </c>
      <c r="J796" s="595"/>
    </row>
    <row r="797" spans="1:10" ht="65.150000000000006" customHeight="1" x14ac:dyDescent="0.25">
      <c r="A797" s="646" t="s">
        <v>3723</v>
      </c>
      <c r="B797" s="647"/>
      <c r="C797" s="647"/>
      <c r="D797" s="596">
        <v>1960133.01</v>
      </c>
      <c r="E797" s="596">
        <v>1388881.43</v>
      </c>
      <c r="F797" s="596">
        <v>571251.57999999996</v>
      </c>
      <c r="G797" s="597"/>
      <c r="H797" s="597"/>
      <c r="I797" s="597"/>
      <c r="J797" s="596"/>
    </row>
    <row r="798" spans="1:10" ht="26.2" customHeight="1" x14ac:dyDescent="0.2">
      <c r="A798" s="644" t="s">
        <v>3724</v>
      </c>
      <c r="B798" s="645"/>
      <c r="C798" s="645"/>
      <c r="D798" s="645"/>
      <c r="E798" s="645"/>
      <c r="F798" s="645"/>
      <c r="G798" s="645"/>
      <c r="H798" s="645"/>
      <c r="I798" s="645"/>
      <c r="J798" s="645"/>
    </row>
    <row r="799" spans="1:10" ht="199" x14ac:dyDescent="0.2">
      <c r="A799" s="594">
        <v>694</v>
      </c>
      <c r="B799" s="594" t="s">
        <v>3725</v>
      </c>
      <c r="C799" s="594" t="s">
        <v>3726</v>
      </c>
      <c r="D799" s="595">
        <v>59900</v>
      </c>
      <c r="E799" s="595">
        <v>59900</v>
      </c>
      <c r="F799" s="595">
        <v>0</v>
      </c>
      <c r="G799" s="594" t="s">
        <v>3727</v>
      </c>
      <c r="H799" s="594"/>
      <c r="I799" s="594" t="s">
        <v>3728</v>
      </c>
      <c r="J799" s="595"/>
    </row>
    <row r="800" spans="1:10" ht="49.75" x14ac:dyDescent="0.2">
      <c r="A800" s="594">
        <v>695</v>
      </c>
      <c r="B800" s="594" t="s">
        <v>3729</v>
      </c>
      <c r="C800" s="594" t="s">
        <v>3730</v>
      </c>
      <c r="D800" s="595">
        <v>122719.3</v>
      </c>
      <c r="E800" s="595">
        <v>55526.32</v>
      </c>
      <c r="F800" s="595">
        <v>67192.98</v>
      </c>
      <c r="G800" s="594" t="s">
        <v>3731</v>
      </c>
      <c r="H800" s="594"/>
      <c r="I800" s="594" t="s">
        <v>3732</v>
      </c>
      <c r="J800" s="595"/>
    </row>
    <row r="801" spans="1:10" ht="49.75" x14ac:dyDescent="0.2">
      <c r="A801" s="594">
        <v>696</v>
      </c>
      <c r="B801" s="594" t="s">
        <v>3733</v>
      </c>
      <c r="C801" s="594" t="s">
        <v>3730</v>
      </c>
      <c r="D801" s="595">
        <v>122719.3</v>
      </c>
      <c r="E801" s="595">
        <v>55526.32</v>
      </c>
      <c r="F801" s="595">
        <v>67192.98</v>
      </c>
      <c r="G801" s="594" t="s">
        <v>3731</v>
      </c>
      <c r="H801" s="594"/>
      <c r="I801" s="594" t="s">
        <v>3732</v>
      </c>
      <c r="J801" s="595"/>
    </row>
    <row r="802" spans="1:10" ht="49.75" x14ac:dyDescent="0.2">
      <c r="A802" s="594">
        <v>697</v>
      </c>
      <c r="B802" s="594" t="s">
        <v>3734</v>
      </c>
      <c r="C802" s="594" t="s">
        <v>3730</v>
      </c>
      <c r="D802" s="595">
        <v>122719.3</v>
      </c>
      <c r="E802" s="595">
        <v>55526.32</v>
      </c>
      <c r="F802" s="595">
        <v>67192.98</v>
      </c>
      <c r="G802" s="594" t="s">
        <v>3731</v>
      </c>
      <c r="H802" s="594"/>
      <c r="I802" s="594" t="s">
        <v>3732</v>
      </c>
      <c r="J802" s="595"/>
    </row>
    <row r="803" spans="1:10" ht="65.150000000000006" customHeight="1" x14ac:dyDescent="0.25">
      <c r="A803" s="646" t="s">
        <v>3735</v>
      </c>
      <c r="B803" s="647"/>
      <c r="C803" s="647"/>
      <c r="D803" s="596">
        <v>428057.9</v>
      </c>
      <c r="E803" s="596">
        <v>226478.96</v>
      </c>
      <c r="F803" s="596">
        <v>201578.94</v>
      </c>
      <c r="G803" s="597"/>
      <c r="H803" s="597"/>
      <c r="I803" s="597"/>
      <c r="J803" s="596"/>
    </row>
    <row r="804" spans="1:10" ht="26.2" customHeight="1" x14ac:dyDescent="0.2">
      <c r="A804" s="644" t="s">
        <v>3736</v>
      </c>
      <c r="B804" s="645"/>
      <c r="C804" s="645"/>
      <c r="D804" s="645"/>
      <c r="E804" s="645"/>
      <c r="F804" s="645"/>
      <c r="G804" s="645"/>
      <c r="H804" s="645"/>
      <c r="I804" s="645"/>
      <c r="J804" s="645"/>
    </row>
    <row r="805" spans="1:10" ht="49.75" x14ac:dyDescent="0.2">
      <c r="A805" s="594">
        <v>698</v>
      </c>
      <c r="B805" s="594" t="s">
        <v>3737</v>
      </c>
      <c r="C805" s="594" t="s">
        <v>3738</v>
      </c>
      <c r="D805" s="595">
        <v>43800</v>
      </c>
      <c r="E805" s="595">
        <v>43800</v>
      </c>
      <c r="F805" s="595">
        <v>0</v>
      </c>
      <c r="G805" s="594" t="s">
        <v>3739</v>
      </c>
      <c r="H805" s="594"/>
      <c r="I805" s="594" t="s">
        <v>3740</v>
      </c>
      <c r="J805" s="595"/>
    </row>
    <row r="806" spans="1:10" ht="49.75" x14ac:dyDescent="0.2">
      <c r="A806" s="594">
        <v>699</v>
      </c>
      <c r="B806" s="594" t="s">
        <v>3741</v>
      </c>
      <c r="C806" s="594" t="s">
        <v>3742</v>
      </c>
      <c r="D806" s="595">
        <v>42650</v>
      </c>
      <c r="E806" s="595">
        <v>42650</v>
      </c>
      <c r="F806" s="595">
        <v>0</v>
      </c>
      <c r="G806" s="594" t="s">
        <v>3743</v>
      </c>
      <c r="H806" s="594"/>
      <c r="I806" s="594" t="s">
        <v>3740</v>
      </c>
      <c r="J806" s="595"/>
    </row>
    <row r="807" spans="1:10" ht="49.75" x14ac:dyDescent="0.2">
      <c r="A807" s="594">
        <v>700</v>
      </c>
      <c r="B807" s="594" t="s">
        <v>3744</v>
      </c>
      <c r="C807" s="594" t="s">
        <v>3745</v>
      </c>
      <c r="D807" s="595">
        <v>51940</v>
      </c>
      <c r="E807" s="595">
        <v>51940</v>
      </c>
      <c r="F807" s="595">
        <v>0</v>
      </c>
      <c r="G807" s="594" t="s">
        <v>3746</v>
      </c>
      <c r="H807" s="594"/>
      <c r="I807" s="594" t="s">
        <v>3747</v>
      </c>
      <c r="J807" s="595"/>
    </row>
    <row r="808" spans="1:10" ht="65.150000000000006" customHeight="1" x14ac:dyDescent="0.25">
      <c r="A808" s="646" t="s">
        <v>3748</v>
      </c>
      <c r="B808" s="647"/>
      <c r="C808" s="647"/>
      <c r="D808" s="596">
        <v>138390</v>
      </c>
      <c r="E808" s="596">
        <v>138390</v>
      </c>
      <c r="F808" s="596">
        <v>0</v>
      </c>
      <c r="G808" s="597"/>
      <c r="H808" s="597"/>
      <c r="I808" s="597"/>
      <c r="J808" s="596"/>
    </row>
    <row r="809" spans="1:10" ht="26.2" customHeight="1" x14ac:dyDescent="0.2">
      <c r="A809" s="644" t="s">
        <v>3749</v>
      </c>
      <c r="B809" s="645"/>
      <c r="C809" s="645"/>
      <c r="D809" s="645"/>
      <c r="E809" s="645"/>
      <c r="F809" s="645"/>
      <c r="G809" s="645"/>
      <c r="H809" s="645"/>
      <c r="I809" s="645"/>
      <c r="J809" s="645"/>
    </row>
    <row r="810" spans="1:10" ht="149.25" x14ac:dyDescent="0.2">
      <c r="A810" s="594">
        <v>701</v>
      </c>
      <c r="B810" s="594" t="s">
        <v>3750</v>
      </c>
      <c r="C810" s="594" t="s">
        <v>3751</v>
      </c>
      <c r="D810" s="595">
        <v>149569.59</v>
      </c>
      <c r="E810" s="595">
        <v>79271.929999999993</v>
      </c>
      <c r="F810" s="595">
        <v>70297.66</v>
      </c>
      <c r="G810" s="594" t="s">
        <v>2463</v>
      </c>
      <c r="H810" s="594"/>
      <c r="I810" s="594" t="s">
        <v>2470</v>
      </c>
      <c r="J810" s="595"/>
    </row>
    <row r="811" spans="1:10" ht="149.25" x14ac:dyDescent="0.2">
      <c r="A811" s="594">
        <v>702</v>
      </c>
      <c r="B811" s="594" t="s">
        <v>3752</v>
      </c>
      <c r="C811" s="594" t="s">
        <v>3753</v>
      </c>
      <c r="D811" s="595">
        <v>149569.59</v>
      </c>
      <c r="E811" s="595">
        <v>79271.929999999993</v>
      </c>
      <c r="F811" s="595">
        <v>70297.66</v>
      </c>
      <c r="G811" s="594" t="s">
        <v>2463</v>
      </c>
      <c r="H811" s="594"/>
      <c r="I811" s="594" t="s">
        <v>2470</v>
      </c>
      <c r="J811" s="595"/>
    </row>
    <row r="812" spans="1:10" ht="99.5" x14ac:dyDescent="0.2">
      <c r="A812" s="594">
        <v>703</v>
      </c>
      <c r="B812" s="594" t="s">
        <v>3754</v>
      </c>
      <c r="C812" s="594" t="s">
        <v>3755</v>
      </c>
      <c r="D812" s="595">
        <v>104668.2</v>
      </c>
      <c r="E812" s="595">
        <v>104668.2</v>
      </c>
      <c r="F812" s="595">
        <v>0</v>
      </c>
      <c r="G812" s="594" t="s">
        <v>2463</v>
      </c>
      <c r="H812" s="594"/>
      <c r="I812" s="594" t="s">
        <v>2464</v>
      </c>
      <c r="J812" s="595"/>
    </row>
    <row r="813" spans="1:10" ht="149.25" x14ac:dyDescent="0.2">
      <c r="A813" s="594">
        <v>704</v>
      </c>
      <c r="B813" s="594" t="s">
        <v>3756</v>
      </c>
      <c r="C813" s="594" t="s">
        <v>3757</v>
      </c>
      <c r="D813" s="595">
        <v>182500</v>
      </c>
      <c r="E813" s="595">
        <v>44104.07</v>
      </c>
      <c r="F813" s="595">
        <v>138395.93</v>
      </c>
      <c r="G813" s="594" t="s">
        <v>2463</v>
      </c>
      <c r="H813" s="594"/>
      <c r="I813" s="594" t="s">
        <v>2470</v>
      </c>
      <c r="J813" s="595"/>
    </row>
    <row r="814" spans="1:10" ht="149.25" x14ac:dyDescent="0.2">
      <c r="A814" s="594">
        <v>705</v>
      </c>
      <c r="B814" s="594" t="s">
        <v>3758</v>
      </c>
      <c r="C814" s="594" t="s">
        <v>3759</v>
      </c>
      <c r="D814" s="595">
        <v>182500</v>
      </c>
      <c r="E814" s="595">
        <v>44104.07</v>
      </c>
      <c r="F814" s="595">
        <v>138395.93</v>
      </c>
      <c r="G814" s="594" t="s">
        <v>2463</v>
      </c>
      <c r="H814" s="594"/>
      <c r="I814" s="594" t="s">
        <v>2470</v>
      </c>
      <c r="J814" s="595"/>
    </row>
    <row r="815" spans="1:10" ht="99.5" x14ac:dyDescent="0.2">
      <c r="A815" s="594">
        <v>706</v>
      </c>
      <c r="B815" s="594" t="s">
        <v>3760</v>
      </c>
      <c r="C815" s="594" t="s">
        <v>3761</v>
      </c>
      <c r="D815" s="595">
        <v>105932.2</v>
      </c>
      <c r="E815" s="595">
        <v>0</v>
      </c>
      <c r="F815" s="595">
        <v>105932.2</v>
      </c>
      <c r="G815" s="594" t="s">
        <v>2463</v>
      </c>
      <c r="H815" s="594"/>
      <c r="I815" s="594" t="s">
        <v>2464</v>
      </c>
      <c r="J815" s="595"/>
    </row>
    <row r="816" spans="1:10" ht="149.25" x14ac:dyDescent="0.2">
      <c r="A816" s="594">
        <v>707</v>
      </c>
      <c r="B816" s="594" t="s">
        <v>3762</v>
      </c>
      <c r="C816" s="594" t="s">
        <v>3763</v>
      </c>
      <c r="D816" s="595">
        <v>274700</v>
      </c>
      <c r="E816" s="595">
        <v>148795.93</v>
      </c>
      <c r="F816" s="595">
        <v>125904.07</v>
      </c>
      <c r="G816" s="594" t="s">
        <v>2463</v>
      </c>
      <c r="H816" s="594"/>
      <c r="I816" s="594" t="s">
        <v>2470</v>
      </c>
      <c r="J816" s="595"/>
    </row>
    <row r="817" spans="1:10" ht="149.25" x14ac:dyDescent="0.2">
      <c r="A817" s="594">
        <v>708</v>
      </c>
      <c r="B817" s="594" t="s">
        <v>3764</v>
      </c>
      <c r="C817" s="594" t="s">
        <v>3765</v>
      </c>
      <c r="D817" s="595">
        <v>50000</v>
      </c>
      <c r="E817" s="595">
        <v>34583.4</v>
      </c>
      <c r="F817" s="595">
        <v>15416.6</v>
      </c>
      <c r="G817" s="594" t="s">
        <v>2463</v>
      </c>
      <c r="H817" s="594"/>
      <c r="I817" s="594" t="s">
        <v>2470</v>
      </c>
      <c r="J817" s="595"/>
    </row>
    <row r="818" spans="1:10" ht="149.25" x14ac:dyDescent="0.2">
      <c r="A818" s="594">
        <v>709</v>
      </c>
      <c r="B818" s="594" t="s">
        <v>3766</v>
      </c>
      <c r="C818" s="594" t="s">
        <v>3767</v>
      </c>
      <c r="D818" s="595">
        <v>390000</v>
      </c>
      <c r="E818" s="595">
        <v>136500</v>
      </c>
      <c r="F818" s="595">
        <v>253500</v>
      </c>
      <c r="G818" s="594" t="s">
        <v>2463</v>
      </c>
      <c r="H818" s="594"/>
      <c r="I818" s="594" t="s">
        <v>2470</v>
      </c>
      <c r="J818" s="595"/>
    </row>
    <row r="819" spans="1:10" ht="149.25" x14ac:dyDescent="0.2">
      <c r="A819" s="594">
        <v>710</v>
      </c>
      <c r="B819" s="594" t="s">
        <v>3768</v>
      </c>
      <c r="C819" s="594" t="s">
        <v>3769</v>
      </c>
      <c r="D819" s="595">
        <v>390000</v>
      </c>
      <c r="E819" s="595">
        <v>136500</v>
      </c>
      <c r="F819" s="595">
        <v>253500</v>
      </c>
      <c r="G819" s="594" t="s">
        <v>2463</v>
      </c>
      <c r="H819" s="594"/>
      <c r="I819" s="594" t="s">
        <v>2470</v>
      </c>
      <c r="J819" s="595"/>
    </row>
    <row r="820" spans="1:10" ht="149.25" x14ac:dyDescent="0.2">
      <c r="A820" s="594">
        <v>711</v>
      </c>
      <c r="B820" s="594" t="s">
        <v>3770</v>
      </c>
      <c r="C820" s="594" t="s">
        <v>3771</v>
      </c>
      <c r="D820" s="595">
        <v>442924.25</v>
      </c>
      <c r="E820" s="595">
        <v>73820.7</v>
      </c>
      <c r="F820" s="595">
        <v>369103.55</v>
      </c>
      <c r="G820" s="594" t="s">
        <v>2463</v>
      </c>
      <c r="H820" s="594"/>
      <c r="I820" s="594" t="s">
        <v>2470</v>
      </c>
      <c r="J820" s="595"/>
    </row>
    <row r="821" spans="1:10" ht="149.25" x14ac:dyDescent="0.2">
      <c r="A821" s="594">
        <v>712</v>
      </c>
      <c r="B821" s="594" t="s">
        <v>3772</v>
      </c>
      <c r="C821" s="594" t="s">
        <v>3773</v>
      </c>
      <c r="D821" s="595">
        <v>417551.75</v>
      </c>
      <c r="E821" s="595">
        <v>69591.899999999994</v>
      </c>
      <c r="F821" s="595">
        <v>347959.85</v>
      </c>
      <c r="G821" s="594" t="s">
        <v>2463</v>
      </c>
      <c r="H821" s="594"/>
      <c r="I821" s="594" t="s">
        <v>2470</v>
      </c>
      <c r="J821" s="595"/>
    </row>
    <row r="822" spans="1:10" ht="149.25" x14ac:dyDescent="0.2">
      <c r="A822" s="594">
        <v>713</v>
      </c>
      <c r="B822" s="594" t="s">
        <v>3774</v>
      </c>
      <c r="C822" s="594" t="s">
        <v>3775</v>
      </c>
      <c r="D822" s="595">
        <v>1064325</v>
      </c>
      <c r="E822" s="595">
        <v>656333.88</v>
      </c>
      <c r="F822" s="595">
        <v>407991.12</v>
      </c>
      <c r="G822" s="594" t="s">
        <v>2463</v>
      </c>
      <c r="H822" s="594"/>
      <c r="I822" s="594" t="s">
        <v>2470</v>
      </c>
      <c r="J822" s="595"/>
    </row>
    <row r="823" spans="1:10" ht="149.25" x14ac:dyDescent="0.2">
      <c r="A823" s="594">
        <v>714</v>
      </c>
      <c r="B823" s="594" t="s">
        <v>3776</v>
      </c>
      <c r="C823" s="594" t="s">
        <v>3777</v>
      </c>
      <c r="D823" s="595">
        <v>1064325</v>
      </c>
      <c r="E823" s="595">
        <v>656333.88</v>
      </c>
      <c r="F823" s="595">
        <v>407991.12</v>
      </c>
      <c r="G823" s="594" t="s">
        <v>2463</v>
      </c>
      <c r="H823" s="594"/>
      <c r="I823" s="594" t="s">
        <v>2470</v>
      </c>
      <c r="J823" s="595"/>
    </row>
    <row r="824" spans="1:10" ht="149.25" x14ac:dyDescent="0.2">
      <c r="A824" s="594">
        <v>715</v>
      </c>
      <c r="B824" s="594" t="s">
        <v>3778</v>
      </c>
      <c r="C824" s="594" t="s">
        <v>3779</v>
      </c>
      <c r="D824" s="595">
        <v>403000</v>
      </c>
      <c r="E824" s="595">
        <v>94033.24</v>
      </c>
      <c r="F824" s="595">
        <v>308966.76</v>
      </c>
      <c r="G824" s="594" t="s">
        <v>2463</v>
      </c>
      <c r="H824" s="594"/>
      <c r="I824" s="594" t="s">
        <v>2470</v>
      </c>
      <c r="J824" s="595"/>
    </row>
    <row r="825" spans="1:10" ht="149.25" x14ac:dyDescent="0.2">
      <c r="A825" s="594">
        <v>716</v>
      </c>
      <c r="B825" s="594" t="s">
        <v>3780</v>
      </c>
      <c r="C825" s="594" t="s">
        <v>3781</v>
      </c>
      <c r="D825" s="595">
        <v>100000</v>
      </c>
      <c r="E825" s="595">
        <v>69166.61</v>
      </c>
      <c r="F825" s="595">
        <v>30833.39</v>
      </c>
      <c r="G825" s="594" t="s">
        <v>2463</v>
      </c>
      <c r="H825" s="594"/>
      <c r="I825" s="594" t="s">
        <v>2470</v>
      </c>
      <c r="J825" s="595"/>
    </row>
    <row r="826" spans="1:10" ht="149.25" x14ac:dyDescent="0.2">
      <c r="A826" s="594">
        <v>717</v>
      </c>
      <c r="B826" s="594" t="s">
        <v>3782</v>
      </c>
      <c r="C826" s="594" t="s">
        <v>3783</v>
      </c>
      <c r="D826" s="595">
        <v>68148</v>
      </c>
      <c r="E826" s="595">
        <v>68148</v>
      </c>
      <c r="F826" s="595">
        <v>0</v>
      </c>
      <c r="G826" s="594" t="s">
        <v>2463</v>
      </c>
      <c r="H826" s="594"/>
      <c r="I826" s="594" t="s">
        <v>2470</v>
      </c>
      <c r="J826" s="595"/>
    </row>
    <row r="827" spans="1:10" ht="149.25" x14ac:dyDescent="0.2">
      <c r="A827" s="594">
        <v>718</v>
      </c>
      <c r="B827" s="594" t="s">
        <v>3784</v>
      </c>
      <c r="C827" s="594" t="s">
        <v>3785</v>
      </c>
      <c r="D827" s="595">
        <v>72000</v>
      </c>
      <c r="E827" s="595">
        <v>28800</v>
      </c>
      <c r="F827" s="595">
        <v>43200</v>
      </c>
      <c r="G827" s="594" t="s">
        <v>2463</v>
      </c>
      <c r="H827" s="594"/>
      <c r="I827" s="594" t="s">
        <v>2470</v>
      </c>
      <c r="J827" s="595"/>
    </row>
    <row r="828" spans="1:10" ht="149.25" x14ac:dyDescent="0.2">
      <c r="A828" s="594">
        <v>719</v>
      </c>
      <c r="B828" s="594" t="s">
        <v>3786</v>
      </c>
      <c r="C828" s="594" t="s">
        <v>3787</v>
      </c>
      <c r="D828" s="595">
        <v>45579.040000000001</v>
      </c>
      <c r="E828" s="595">
        <v>16278.3</v>
      </c>
      <c r="F828" s="595">
        <v>29300.74</v>
      </c>
      <c r="G828" s="594" t="s">
        <v>2463</v>
      </c>
      <c r="H828" s="594"/>
      <c r="I828" s="594" t="s">
        <v>2470</v>
      </c>
      <c r="J828" s="595"/>
    </row>
    <row r="829" spans="1:10" ht="99.5" x14ac:dyDescent="0.2">
      <c r="A829" s="594">
        <v>720</v>
      </c>
      <c r="B829" s="594" t="s">
        <v>3788</v>
      </c>
      <c r="C829" s="594" t="s">
        <v>3789</v>
      </c>
      <c r="D829" s="595">
        <v>60348.4</v>
      </c>
      <c r="E829" s="595">
        <v>60348.4</v>
      </c>
      <c r="F829" s="595">
        <v>0</v>
      </c>
      <c r="G829" s="594" t="s">
        <v>2463</v>
      </c>
      <c r="H829" s="594"/>
      <c r="I829" s="594" t="s">
        <v>2464</v>
      </c>
      <c r="J829" s="595"/>
    </row>
    <row r="830" spans="1:10" ht="149.25" x14ac:dyDescent="0.2">
      <c r="A830" s="594">
        <v>721</v>
      </c>
      <c r="B830" s="594" t="s">
        <v>3790</v>
      </c>
      <c r="C830" s="594" t="s">
        <v>3791</v>
      </c>
      <c r="D830" s="595">
        <v>79200</v>
      </c>
      <c r="E830" s="595">
        <v>79200</v>
      </c>
      <c r="F830" s="595">
        <v>0</v>
      </c>
      <c r="G830" s="594" t="s">
        <v>2463</v>
      </c>
      <c r="H830" s="594"/>
      <c r="I830" s="594" t="s">
        <v>2470</v>
      </c>
      <c r="J830" s="595"/>
    </row>
    <row r="831" spans="1:10" ht="149.25" x14ac:dyDescent="0.2">
      <c r="A831" s="594">
        <v>722</v>
      </c>
      <c r="B831" s="594" t="s">
        <v>3792</v>
      </c>
      <c r="C831" s="594" t="s">
        <v>3793</v>
      </c>
      <c r="D831" s="595">
        <v>149569.59</v>
      </c>
      <c r="E831" s="595">
        <v>79271.929999999993</v>
      </c>
      <c r="F831" s="595">
        <v>70297.66</v>
      </c>
      <c r="G831" s="594" t="s">
        <v>2463</v>
      </c>
      <c r="H831" s="594"/>
      <c r="I831" s="594" t="s">
        <v>2470</v>
      </c>
      <c r="J831" s="595"/>
    </row>
    <row r="832" spans="1:10" ht="149.25" x14ac:dyDescent="0.2">
      <c r="A832" s="594">
        <v>723</v>
      </c>
      <c r="B832" s="594" t="s">
        <v>3794</v>
      </c>
      <c r="C832" s="594" t="s">
        <v>3795</v>
      </c>
      <c r="D832" s="595">
        <v>149569.59</v>
      </c>
      <c r="E832" s="595">
        <v>79271.929999999993</v>
      </c>
      <c r="F832" s="595">
        <v>70297.66</v>
      </c>
      <c r="G832" s="594" t="s">
        <v>2463</v>
      </c>
      <c r="H832" s="594"/>
      <c r="I832" s="594" t="s">
        <v>2470</v>
      </c>
      <c r="J832" s="595"/>
    </row>
    <row r="833" spans="1:10" ht="149.25" x14ac:dyDescent="0.2">
      <c r="A833" s="594">
        <v>724</v>
      </c>
      <c r="B833" s="594" t="s">
        <v>3796</v>
      </c>
      <c r="C833" s="594" t="s">
        <v>3797</v>
      </c>
      <c r="D833" s="595">
        <v>82406.91</v>
      </c>
      <c r="E833" s="595">
        <v>56998</v>
      </c>
      <c r="F833" s="595">
        <v>25408.91</v>
      </c>
      <c r="G833" s="594" t="s">
        <v>2463</v>
      </c>
      <c r="H833" s="594"/>
      <c r="I833" s="594" t="s">
        <v>2470</v>
      </c>
      <c r="J833" s="595"/>
    </row>
    <row r="834" spans="1:10" ht="149.25" x14ac:dyDescent="0.2">
      <c r="A834" s="594">
        <v>725</v>
      </c>
      <c r="B834" s="594" t="s">
        <v>3798</v>
      </c>
      <c r="C834" s="594" t="s">
        <v>3799</v>
      </c>
      <c r="D834" s="595">
        <v>77800</v>
      </c>
      <c r="E834" s="595">
        <v>51866.64</v>
      </c>
      <c r="F834" s="595">
        <v>25933.360000000001</v>
      </c>
      <c r="G834" s="594" t="s">
        <v>2463</v>
      </c>
      <c r="H834" s="594"/>
      <c r="I834" s="594" t="s">
        <v>2470</v>
      </c>
      <c r="J834" s="595"/>
    </row>
    <row r="835" spans="1:10" ht="49.75" x14ac:dyDescent="0.2">
      <c r="A835" s="594">
        <v>726</v>
      </c>
      <c r="B835" s="594" t="s">
        <v>3800</v>
      </c>
      <c r="C835" s="594" t="s">
        <v>3801</v>
      </c>
      <c r="D835" s="595">
        <v>75000</v>
      </c>
      <c r="E835" s="595">
        <v>75000</v>
      </c>
      <c r="F835" s="595">
        <v>0</v>
      </c>
      <c r="G835" s="594" t="s">
        <v>2463</v>
      </c>
      <c r="H835" s="594"/>
      <c r="I835" s="594" t="s">
        <v>2467</v>
      </c>
      <c r="J835" s="595"/>
    </row>
    <row r="836" spans="1:10" ht="149.25" x14ac:dyDescent="0.2">
      <c r="A836" s="594">
        <v>727</v>
      </c>
      <c r="B836" s="594" t="s">
        <v>3802</v>
      </c>
      <c r="C836" s="594" t="s">
        <v>3803</v>
      </c>
      <c r="D836" s="595">
        <v>46299.12</v>
      </c>
      <c r="E836" s="595">
        <v>36267.61</v>
      </c>
      <c r="F836" s="595">
        <v>10031.51</v>
      </c>
      <c r="G836" s="594" t="s">
        <v>2463</v>
      </c>
      <c r="H836" s="594"/>
      <c r="I836" s="594" t="s">
        <v>2470</v>
      </c>
      <c r="J836" s="595"/>
    </row>
    <row r="837" spans="1:10" ht="49.75" x14ac:dyDescent="0.2">
      <c r="A837" s="594">
        <v>728</v>
      </c>
      <c r="B837" s="594" t="s">
        <v>3804</v>
      </c>
      <c r="C837" s="594" t="s">
        <v>3805</v>
      </c>
      <c r="D837" s="595">
        <v>561980</v>
      </c>
      <c r="E837" s="595">
        <v>561980</v>
      </c>
      <c r="F837" s="595">
        <v>0</v>
      </c>
      <c r="G837" s="594" t="s">
        <v>2463</v>
      </c>
      <c r="H837" s="594"/>
      <c r="I837" s="594" t="s">
        <v>2467</v>
      </c>
      <c r="J837" s="595"/>
    </row>
    <row r="838" spans="1:10" ht="149.25" x14ac:dyDescent="0.2">
      <c r="A838" s="594">
        <v>729</v>
      </c>
      <c r="B838" s="594" t="s">
        <v>3806</v>
      </c>
      <c r="C838" s="594" t="s">
        <v>3807</v>
      </c>
      <c r="D838" s="595">
        <v>375000</v>
      </c>
      <c r="E838" s="595">
        <v>146875</v>
      </c>
      <c r="F838" s="595">
        <v>228125</v>
      </c>
      <c r="G838" s="594" t="s">
        <v>2463</v>
      </c>
      <c r="H838" s="594"/>
      <c r="I838" s="594" t="s">
        <v>2470</v>
      </c>
      <c r="J838" s="595"/>
    </row>
    <row r="839" spans="1:10" ht="149.25" x14ac:dyDescent="0.2">
      <c r="A839" s="594">
        <v>730</v>
      </c>
      <c r="B839" s="594" t="s">
        <v>3808</v>
      </c>
      <c r="C839" s="594" t="s">
        <v>3809</v>
      </c>
      <c r="D839" s="595">
        <v>71376.5</v>
      </c>
      <c r="E839" s="595">
        <v>27955.74</v>
      </c>
      <c r="F839" s="595">
        <v>43420.76</v>
      </c>
      <c r="G839" s="594" t="s">
        <v>2463</v>
      </c>
      <c r="H839" s="594"/>
      <c r="I839" s="594" t="s">
        <v>2470</v>
      </c>
      <c r="J839" s="595"/>
    </row>
    <row r="840" spans="1:10" ht="149.25" x14ac:dyDescent="0.2">
      <c r="A840" s="594">
        <v>731</v>
      </c>
      <c r="B840" s="594" t="s">
        <v>3810</v>
      </c>
      <c r="C840" s="594" t="s">
        <v>3811</v>
      </c>
      <c r="D840" s="595">
        <v>897877.34</v>
      </c>
      <c r="E840" s="595">
        <v>448938.6</v>
      </c>
      <c r="F840" s="595">
        <v>448938.74</v>
      </c>
      <c r="G840" s="594" t="s">
        <v>2463</v>
      </c>
      <c r="H840" s="594"/>
      <c r="I840" s="594" t="s">
        <v>2470</v>
      </c>
      <c r="J840" s="595"/>
    </row>
    <row r="841" spans="1:10" ht="149.25" x14ac:dyDescent="0.2">
      <c r="A841" s="594">
        <v>732</v>
      </c>
      <c r="B841" s="594" t="s">
        <v>3812</v>
      </c>
      <c r="C841" s="594" t="s">
        <v>3813</v>
      </c>
      <c r="D841" s="595">
        <v>147375</v>
      </c>
      <c r="E841" s="595">
        <v>71231.25</v>
      </c>
      <c r="F841" s="595">
        <v>76143.75</v>
      </c>
      <c r="G841" s="594" t="s">
        <v>2463</v>
      </c>
      <c r="H841" s="594"/>
      <c r="I841" s="594" t="s">
        <v>2470</v>
      </c>
      <c r="J841" s="595"/>
    </row>
    <row r="842" spans="1:10" ht="149.25" x14ac:dyDescent="0.2">
      <c r="A842" s="594">
        <v>733</v>
      </c>
      <c r="B842" s="594" t="s">
        <v>3814</v>
      </c>
      <c r="C842" s="594" t="s">
        <v>3815</v>
      </c>
      <c r="D842" s="595">
        <v>147375</v>
      </c>
      <c r="E842" s="595">
        <v>71231.25</v>
      </c>
      <c r="F842" s="595">
        <v>76143.75</v>
      </c>
      <c r="G842" s="594" t="s">
        <v>2463</v>
      </c>
      <c r="H842" s="594"/>
      <c r="I842" s="594" t="s">
        <v>2470</v>
      </c>
      <c r="J842" s="595"/>
    </row>
    <row r="843" spans="1:10" ht="149.25" x14ac:dyDescent="0.2">
      <c r="A843" s="594">
        <v>734</v>
      </c>
      <c r="B843" s="594" t="s">
        <v>3816</v>
      </c>
      <c r="C843" s="594" t="s">
        <v>3817</v>
      </c>
      <c r="D843" s="595">
        <v>336740.23</v>
      </c>
      <c r="E843" s="595">
        <v>56123.4</v>
      </c>
      <c r="F843" s="595">
        <v>280616.83</v>
      </c>
      <c r="G843" s="594" t="s">
        <v>2463</v>
      </c>
      <c r="H843" s="594"/>
      <c r="I843" s="594" t="s">
        <v>2470</v>
      </c>
      <c r="J843" s="595"/>
    </row>
    <row r="844" spans="1:10" ht="149.25" x14ac:dyDescent="0.2">
      <c r="A844" s="594">
        <v>735</v>
      </c>
      <c r="B844" s="594" t="s">
        <v>3818</v>
      </c>
      <c r="C844" s="594" t="s">
        <v>3819</v>
      </c>
      <c r="D844" s="595">
        <v>2650000</v>
      </c>
      <c r="E844" s="595">
        <v>914880.98</v>
      </c>
      <c r="F844" s="595">
        <v>1735119.02</v>
      </c>
      <c r="G844" s="594" t="s">
        <v>2463</v>
      </c>
      <c r="H844" s="594"/>
      <c r="I844" s="594" t="s">
        <v>2470</v>
      </c>
      <c r="J844" s="595"/>
    </row>
    <row r="845" spans="1:10" ht="149.25" x14ac:dyDescent="0.2">
      <c r="A845" s="594">
        <v>736</v>
      </c>
      <c r="B845" s="594" t="s">
        <v>3820</v>
      </c>
      <c r="C845" s="594" t="s">
        <v>3821</v>
      </c>
      <c r="D845" s="595">
        <v>2650000</v>
      </c>
      <c r="E845" s="595">
        <v>914880.98</v>
      </c>
      <c r="F845" s="595">
        <v>1735119.02</v>
      </c>
      <c r="G845" s="594" t="s">
        <v>2463</v>
      </c>
      <c r="H845" s="594"/>
      <c r="I845" s="594" t="s">
        <v>2470</v>
      </c>
      <c r="J845" s="595"/>
    </row>
    <row r="846" spans="1:10" ht="149.25" x14ac:dyDescent="0.2">
      <c r="A846" s="594">
        <v>737</v>
      </c>
      <c r="B846" s="594" t="s">
        <v>3822</v>
      </c>
      <c r="C846" s="594" t="s">
        <v>3823</v>
      </c>
      <c r="D846" s="595">
        <v>336740.24</v>
      </c>
      <c r="E846" s="595">
        <v>56123.4</v>
      </c>
      <c r="F846" s="595">
        <v>280616.84000000003</v>
      </c>
      <c r="G846" s="594" t="s">
        <v>2463</v>
      </c>
      <c r="H846" s="594"/>
      <c r="I846" s="594" t="s">
        <v>2470</v>
      </c>
      <c r="J846" s="595"/>
    </row>
    <row r="847" spans="1:10" ht="149.25" x14ac:dyDescent="0.2">
      <c r="A847" s="594">
        <v>738</v>
      </c>
      <c r="B847" s="594" t="s">
        <v>3824</v>
      </c>
      <c r="C847" s="594" t="s">
        <v>3825</v>
      </c>
      <c r="D847" s="595">
        <v>308000</v>
      </c>
      <c r="E847" s="595">
        <v>120633.46</v>
      </c>
      <c r="F847" s="595">
        <v>187366.54</v>
      </c>
      <c r="G847" s="594" t="s">
        <v>2463</v>
      </c>
      <c r="H847" s="594"/>
      <c r="I847" s="594" t="s">
        <v>2470</v>
      </c>
      <c r="J847" s="595"/>
    </row>
    <row r="848" spans="1:10" ht="149.25" x14ac:dyDescent="0.2">
      <c r="A848" s="594">
        <v>739</v>
      </c>
      <c r="B848" s="594" t="s">
        <v>3826</v>
      </c>
      <c r="C848" s="594" t="s">
        <v>3827</v>
      </c>
      <c r="D848" s="595">
        <v>73272.73</v>
      </c>
      <c r="E848" s="595">
        <v>26168.799999999999</v>
      </c>
      <c r="F848" s="595">
        <v>47103.93</v>
      </c>
      <c r="G848" s="594" t="s">
        <v>2463</v>
      </c>
      <c r="H848" s="594"/>
      <c r="I848" s="594" t="s">
        <v>2470</v>
      </c>
      <c r="J848" s="595"/>
    </row>
    <row r="849" spans="1:10" ht="149.25" x14ac:dyDescent="0.2">
      <c r="A849" s="594">
        <v>740</v>
      </c>
      <c r="B849" s="594" t="s">
        <v>3828</v>
      </c>
      <c r="C849" s="594" t="s">
        <v>3829</v>
      </c>
      <c r="D849" s="595">
        <v>1225500</v>
      </c>
      <c r="E849" s="595">
        <v>423089.33</v>
      </c>
      <c r="F849" s="595">
        <v>802410.67</v>
      </c>
      <c r="G849" s="594" t="s">
        <v>2463</v>
      </c>
      <c r="H849" s="594"/>
      <c r="I849" s="594" t="s">
        <v>2470</v>
      </c>
      <c r="J849" s="595"/>
    </row>
    <row r="850" spans="1:10" ht="149.25" x14ac:dyDescent="0.2">
      <c r="A850" s="594">
        <v>741</v>
      </c>
      <c r="B850" s="594" t="s">
        <v>3830</v>
      </c>
      <c r="C850" s="594" t="s">
        <v>3831</v>
      </c>
      <c r="D850" s="595">
        <v>1225500</v>
      </c>
      <c r="E850" s="595">
        <v>423089.33</v>
      </c>
      <c r="F850" s="595">
        <v>802410.67</v>
      </c>
      <c r="G850" s="594" t="s">
        <v>2463</v>
      </c>
      <c r="H850" s="594"/>
      <c r="I850" s="594" t="s">
        <v>2470</v>
      </c>
      <c r="J850" s="595"/>
    </row>
    <row r="851" spans="1:10" ht="149.25" x14ac:dyDescent="0.2">
      <c r="A851" s="594">
        <v>742</v>
      </c>
      <c r="B851" s="594" t="s">
        <v>3832</v>
      </c>
      <c r="C851" s="594" t="s">
        <v>3833</v>
      </c>
      <c r="D851" s="595">
        <v>2355291.67</v>
      </c>
      <c r="E851" s="595">
        <v>813136.5</v>
      </c>
      <c r="F851" s="595">
        <v>1542155.17</v>
      </c>
      <c r="G851" s="594" t="s">
        <v>2463</v>
      </c>
      <c r="H851" s="594"/>
      <c r="I851" s="594" t="s">
        <v>2470</v>
      </c>
      <c r="J851" s="595"/>
    </row>
    <row r="852" spans="1:10" ht="149.25" x14ac:dyDescent="0.2">
      <c r="A852" s="594">
        <v>743</v>
      </c>
      <c r="B852" s="594" t="s">
        <v>3834</v>
      </c>
      <c r="C852" s="594" t="s">
        <v>3829</v>
      </c>
      <c r="D852" s="595">
        <v>1225500</v>
      </c>
      <c r="E852" s="595">
        <v>423089.33</v>
      </c>
      <c r="F852" s="595">
        <v>802410.67</v>
      </c>
      <c r="G852" s="594" t="s">
        <v>2463</v>
      </c>
      <c r="H852" s="594"/>
      <c r="I852" s="594" t="s">
        <v>2470</v>
      </c>
      <c r="J852" s="595"/>
    </row>
    <row r="853" spans="1:10" ht="149.25" x14ac:dyDescent="0.2">
      <c r="A853" s="594">
        <v>744</v>
      </c>
      <c r="B853" s="594" t="s">
        <v>3835</v>
      </c>
      <c r="C853" s="594" t="s">
        <v>3836</v>
      </c>
      <c r="D853" s="595">
        <v>1225500</v>
      </c>
      <c r="E853" s="595">
        <v>423089.33</v>
      </c>
      <c r="F853" s="595">
        <v>802410.67</v>
      </c>
      <c r="G853" s="594" t="s">
        <v>2463</v>
      </c>
      <c r="H853" s="594"/>
      <c r="I853" s="594" t="s">
        <v>2470</v>
      </c>
      <c r="J853" s="595"/>
    </row>
    <row r="854" spans="1:10" ht="149.25" x14ac:dyDescent="0.2">
      <c r="A854" s="594">
        <v>745</v>
      </c>
      <c r="B854" s="594" t="s">
        <v>3837</v>
      </c>
      <c r="C854" s="594" t="s">
        <v>3838</v>
      </c>
      <c r="D854" s="595">
        <v>390000</v>
      </c>
      <c r="E854" s="595">
        <v>188500</v>
      </c>
      <c r="F854" s="595">
        <v>201500</v>
      </c>
      <c r="G854" s="594" t="s">
        <v>2463</v>
      </c>
      <c r="H854" s="594"/>
      <c r="I854" s="594" t="s">
        <v>2470</v>
      </c>
      <c r="J854" s="595"/>
    </row>
    <row r="855" spans="1:10" ht="149.25" x14ac:dyDescent="0.2">
      <c r="A855" s="594">
        <v>746</v>
      </c>
      <c r="B855" s="594" t="s">
        <v>3839</v>
      </c>
      <c r="C855" s="594" t="s">
        <v>3840</v>
      </c>
      <c r="D855" s="595">
        <v>1150866.67</v>
      </c>
      <c r="E855" s="595">
        <v>517890.04</v>
      </c>
      <c r="F855" s="595">
        <v>632976.63</v>
      </c>
      <c r="G855" s="594" t="s">
        <v>2463</v>
      </c>
      <c r="H855" s="594"/>
      <c r="I855" s="594" t="s">
        <v>2470</v>
      </c>
      <c r="J855" s="595"/>
    </row>
    <row r="856" spans="1:10" ht="149.25" x14ac:dyDescent="0.2">
      <c r="A856" s="594">
        <v>747</v>
      </c>
      <c r="B856" s="594" t="s">
        <v>3841</v>
      </c>
      <c r="C856" s="594" t="s">
        <v>3842</v>
      </c>
      <c r="D856" s="595">
        <v>1150866.67</v>
      </c>
      <c r="E856" s="595">
        <v>517890.04</v>
      </c>
      <c r="F856" s="595">
        <v>632976.63</v>
      </c>
      <c r="G856" s="594" t="s">
        <v>2463</v>
      </c>
      <c r="H856" s="594"/>
      <c r="I856" s="594" t="s">
        <v>2470</v>
      </c>
      <c r="J856" s="595"/>
    </row>
    <row r="857" spans="1:10" ht="149.25" x14ac:dyDescent="0.2">
      <c r="A857" s="594">
        <v>748</v>
      </c>
      <c r="B857" s="594" t="s">
        <v>3843</v>
      </c>
      <c r="C857" s="594" t="s">
        <v>3844</v>
      </c>
      <c r="D857" s="595">
        <v>1178445</v>
      </c>
      <c r="E857" s="595">
        <v>406844.19</v>
      </c>
      <c r="F857" s="595">
        <v>771600.81</v>
      </c>
      <c r="G857" s="594" t="s">
        <v>2463</v>
      </c>
      <c r="H857" s="594"/>
      <c r="I857" s="594" t="s">
        <v>2470</v>
      </c>
      <c r="J857" s="595"/>
    </row>
    <row r="858" spans="1:10" ht="149.25" x14ac:dyDescent="0.2">
      <c r="A858" s="594">
        <v>749</v>
      </c>
      <c r="B858" s="594" t="s">
        <v>3845</v>
      </c>
      <c r="C858" s="594" t="s">
        <v>3844</v>
      </c>
      <c r="D858" s="595">
        <v>1345755</v>
      </c>
      <c r="E858" s="595">
        <v>464605.81</v>
      </c>
      <c r="F858" s="595">
        <v>881149.19</v>
      </c>
      <c r="G858" s="594" t="s">
        <v>2463</v>
      </c>
      <c r="H858" s="594"/>
      <c r="I858" s="594" t="s">
        <v>2470</v>
      </c>
      <c r="J858" s="595"/>
    </row>
    <row r="859" spans="1:10" ht="149.25" x14ac:dyDescent="0.2">
      <c r="A859" s="594">
        <v>750</v>
      </c>
      <c r="B859" s="594" t="s">
        <v>3846</v>
      </c>
      <c r="C859" s="594" t="s">
        <v>3847</v>
      </c>
      <c r="D859" s="595">
        <v>596800</v>
      </c>
      <c r="E859" s="595">
        <v>288453.39</v>
      </c>
      <c r="F859" s="595">
        <v>308346.61</v>
      </c>
      <c r="G859" s="594" t="s">
        <v>2463</v>
      </c>
      <c r="H859" s="594"/>
      <c r="I859" s="594" t="s">
        <v>2470</v>
      </c>
      <c r="J859" s="595"/>
    </row>
    <row r="860" spans="1:10" ht="49.75" x14ac:dyDescent="0.2">
      <c r="A860" s="594">
        <v>751</v>
      </c>
      <c r="B860" s="594" t="s">
        <v>3848</v>
      </c>
      <c r="C860" s="594" t="s">
        <v>3849</v>
      </c>
      <c r="D860" s="595">
        <v>250000</v>
      </c>
      <c r="E860" s="595">
        <v>250000</v>
      </c>
      <c r="F860" s="595">
        <v>0</v>
      </c>
      <c r="G860" s="594" t="s">
        <v>2463</v>
      </c>
      <c r="H860" s="594"/>
      <c r="I860" s="594" t="s">
        <v>2467</v>
      </c>
      <c r="J860" s="595"/>
    </row>
    <row r="861" spans="1:10" ht="49.75" x14ac:dyDescent="0.2">
      <c r="A861" s="594">
        <v>752</v>
      </c>
      <c r="B861" s="594" t="s">
        <v>3850</v>
      </c>
      <c r="C861" s="594" t="s">
        <v>3851</v>
      </c>
      <c r="D861" s="595">
        <v>305000</v>
      </c>
      <c r="E861" s="595">
        <v>305000</v>
      </c>
      <c r="F861" s="595">
        <v>0</v>
      </c>
      <c r="G861" s="594" t="s">
        <v>2463</v>
      </c>
      <c r="H861" s="594"/>
      <c r="I861" s="594" t="s">
        <v>2467</v>
      </c>
      <c r="J861" s="595"/>
    </row>
    <row r="862" spans="1:10" ht="149.25" x14ac:dyDescent="0.2">
      <c r="A862" s="594">
        <v>753</v>
      </c>
      <c r="B862" s="594" t="s">
        <v>3852</v>
      </c>
      <c r="C862" s="594" t="s">
        <v>3853</v>
      </c>
      <c r="D862" s="595">
        <v>63260.77</v>
      </c>
      <c r="E862" s="595">
        <v>24777</v>
      </c>
      <c r="F862" s="595">
        <v>38483.769999999997</v>
      </c>
      <c r="G862" s="594" t="s">
        <v>2463</v>
      </c>
      <c r="H862" s="594"/>
      <c r="I862" s="594" t="s">
        <v>2470</v>
      </c>
      <c r="J862" s="595"/>
    </row>
    <row r="863" spans="1:10" ht="149.25" x14ac:dyDescent="0.2">
      <c r="A863" s="594">
        <v>754</v>
      </c>
      <c r="B863" s="594" t="s">
        <v>3854</v>
      </c>
      <c r="C863" s="594" t="s">
        <v>3855</v>
      </c>
      <c r="D863" s="595">
        <v>146338.26999999999</v>
      </c>
      <c r="E863" s="595">
        <v>57315.87</v>
      </c>
      <c r="F863" s="595">
        <v>89022.399999999994</v>
      </c>
      <c r="G863" s="594" t="s">
        <v>2463</v>
      </c>
      <c r="H863" s="594"/>
      <c r="I863" s="594" t="s">
        <v>2470</v>
      </c>
      <c r="J863" s="595"/>
    </row>
    <row r="864" spans="1:10" ht="49.75" x14ac:dyDescent="0.2">
      <c r="A864" s="594">
        <v>755</v>
      </c>
      <c r="B864" s="594" t="s">
        <v>3856</v>
      </c>
      <c r="C864" s="594" t="s">
        <v>3857</v>
      </c>
      <c r="D864" s="595">
        <v>192000</v>
      </c>
      <c r="E864" s="595">
        <v>192000</v>
      </c>
      <c r="F864" s="595">
        <v>0</v>
      </c>
      <c r="G864" s="594" t="s">
        <v>2463</v>
      </c>
      <c r="H864" s="594"/>
      <c r="I864" s="594" t="s">
        <v>2467</v>
      </c>
      <c r="J864" s="595"/>
    </row>
    <row r="865" spans="1:10" ht="49.75" x14ac:dyDescent="0.2">
      <c r="A865" s="594">
        <v>756</v>
      </c>
      <c r="B865" s="594" t="s">
        <v>3858</v>
      </c>
      <c r="C865" s="594" t="s">
        <v>3859</v>
      </c>
      <c r="D865" s="595">
        <v>95430</v>
      </c>
      <c r="E865" s="595">
        <v>95430</v>
      </c>
      <c r="F865" s="595">
        <v>0</v>
      </c>
      <c r="G865" s="594" t="s">
        <v>2463</v>
      </c>
      <c r="H865" s="594"/>
      <c r="I865" s="594" t="s">
        <v>2467</v>
      </c>
      <c r="J865" s="595"/>
    </row>
    <row r="866" spans="1:10" ht="149.25" x14ac:dyDescent="0.2">
      <c r="A866" s="594">
        <v>757</v>
      </c>
      <c r="B866" s="594" t="s">
        <v>3860</v>
      </c>
      <c r="C866" s="594" t="s">
        <v>3861</v>
      </c>
      <c r="D866" s="595">
        <v>659000</v>
      </c>
      <c r="E866" s="595">
        <v>235357.2</v>
      </c>
      <c r="F866" s="595">
        <v>423642.8</v>
      </c>
      <c r="G866" s="594" t="s">
        <v>2463</v>
      </c>
      <c r="H866" s="594"/>
      <c r="I866" s="594" t="s">
        <v>2470</v>
      </c>
      <c r="J866" s="595"/>
    </row>
    <row r="867" spans="1:10" ht="149.25" x14ac:dyDescent="0.2">
      <c r="A867" s="594">
        <v>758</v>
      </c>
      <c r="B867" s="594" t="s">
        <v>3862</v>
      </c>
      <c r="C867" s="594" t="s">
        <v>3863</v>
      </c>
      <c r="D867" s="595">
        <v>598000</v>
      </c>
      <c r="E867" s="595">
        <v>213571.5</v>
      </c>
      <c r="F867" s="595">
        <v>384428.5</v>
      </c>
      <c r="G867" s="594" t="s">
        <v>2463</v>
      </c>
      <c r="H867" s="594"/>
      <c r="I867" s="594" t="s">
        <v>2470</v>
      </c>
      <c r="J867" s="595"/>
    </row>
    <row r="868" spans="1:10" ht="149.25" x14ac:dyDescent="0.2">
      <c r="A868" s="594">
        <v>759</v>
      </c>
      <c r="B868" s="594" t="s">
        <v>3864</v>
      </c>
      <c r="C868" s="594" t="s">
        <v>3865</v>
      </c>
      <c r="D868" s="595">
        <v>42075</v>
      </c>
      <c r="E868" s="595">
        <v>42075</v>
      </c>
      <c r="F868" s="595">
        <v>0</v>
      </c>
      <c r="G868" s="594" t="s">
        <v>2463</v>
      </c>
      <c r="H868" s="594"/>
      <c r="I868" s="594" t="s">
        <v>2470</v>
      </c>
      <c r="J868" s="595"/>
    </row>
    <row r="869" spans="1:10" ht="149.25" x14ac:dyDescent="0.2">
      <c r="A869" s="594">
        <v>760</v>
      </c>
      <c r="B869" s="594" t="s">
        <v>3866</v>
      </c>
      <c r="C869" s="594" t="s">
        <v>3867</v>
      </c>
      <c r="D869" s="595">
        <v>47331.44</v>
      </c>
      <c r="E869" s="595">
        <v>16904.099999999999</v>
      </c>
      <c r="F869" s="595">
        <v>30427.34</v>
      </c>
      <c r="G869" s="594" t="s">
        <v>2463</v>
      </c>
      <c r="H869" s="594"/>
      <c r="I869" s="594" t="s">
        <v>2470</v>
      </c>
      <c r="J869" s="595"/>
    </row>
    <row r="870" spans="1:10" ht="149.25" x14ac:dyDescent="0.2">
      <c r="A870" s="594">
        <v>761</v>
      </c>
      <c r="B870" s="594" t="s">
        <v>3868</v>
      </c>
      <c r="C870" s="594" t="s">
        <v>3869</v>
      </c>
      <c r="D870" s="595">
        <v>43825.599999999999</v>
      </c>
      <c r="E870" s="595">
        <v>15651.91</v>
      </c>
      <c r="F870" s="595">
        <v>28173.69</v>
      </c>
      <c r="G870" s="594" t="s">
        <v>2463</v>
      </c>
      <c r="H870" s="594"/>
      <c r="I870" s="594" t="s">
        <v>2470</v>
      </c>
      <c r="J870" s="595"/>
    </row>
    <row r="871" spans="1:10" ht="149.25" x14ac:dyDescent="0.2">
      <c r="A871" s="594">
        <v>762</v>
      </c>
      <c r="B871" s="594" t="s">
        <v>3870</v>
      </c>
      <c r="C871" s="594" t="s">
        <v>3871</v>
      </c>
      <c r="D871" s="595">
        <v>812800</v>
      </c>
      <c r="E871" s="595">
        <v>406400.05</v>
      </c>
      <c r="F871" s="595">
        <v>406399.95</v>
      </c>
      <c r="G871" s="594" t="s">
        <v>2463</v>
      </c>
      <c r="H871" s="594"/>
      <c r="I871" s="594" t="s">
        <v>2470</v>
      </c>
      <c r="J871" s="595"/>
    </row>
    <row r="872" spans="1:10" ht="149.25" x14ac:dyDescent="0.2">
      <c r="A872" s="594">
        <v>763</v>
      </c>
      <c r="B872" s="594" t="s">
        <v>3872</v>
      </c>
      <c r="C872" s="594" t="s">
        <v>3873</v>
      </c>
      <c r="D872" s="595">
        <v>328022</v>
      </c>
      <c r="E872" s="595">
        <v>158543.92000000001</v>
      </c>
      <c r="F872" s="595">
        <v>169478.08</v>
      </c>
      <c r="G872" s="594" t="s">
        <v>2463</v>
      </c>
      <c r="H872" s="594"/>
      <c r="I872" s="594" t="s">
        <v>2470</v>
      </c>
      <c r="J872" s="595"/>
    </row>
    <row r="873" spans="1:10" ht="149.25" x14ac:dyDescent="0.2">
      <c r="A873" s="594">
        <v>764</v>
      </c>
      <c r="B873" s="594" t="s">
        <v>3874</v>
      </c>
      <c r="C873" s="594" t="s">
        <v>3875</v>
      </c>
      <c r="D873" s="595">
        <v>79200</v>
      </c>
      <c r="E873" s="595">
        <v>79200</v>
      </c>
      <c r="F873" s="595">
        <v>0</v>
      </c>
      <c r="G873" s="594" t="s">
        <v>2463</v>
      </c>
      <c r="H873" s="594"/>
      <c r="I873" s="594" t="s">
        <v>2470</v>
      </c>
      <c r="J873" s="595"/>
    </row>
    <row r="874" spans="1:10" ht="149.25" x14ac:dyDescent="0.2">
      <c r="A874" s="594">
        <v>765</v>
      </c>
      <c r="B874" s="594" t="s">
        <v>3876</v>
      </c>
      <c r="C874" s="594" t="s">
        <v>3877</v>
      </c>
      <c r="D874" s="595">
        <v>79200</v>
      </c>
      <c r="E874" s="595">
        <v>79200</v>
      </c>
      <c r="F874" s="595">
        <v>0</v>
      </c>
      <c r="G874" s="594" t="s">
        <v>2463</v>
      </c>
      <c r="H874" s="594"/>
      <c r="I874" s="594" t="s">
        <v>2470</v>
      </c>
      <c r="J874" s="595"/>
    </row>
    <row r="875" spans="1:10" ht="149.25" x14ac:dyDescent="0.2">
      <c r="A875" s="594">
        <v>766</v>
      </c>
      <c r="B875" s="594" t="s">
        <v>3878</v>
      </c>
      <c r="C875" s="594" t="s">
        <v>3879</v>
      </c>
      <c r="D875" s="595">
        <v>79200</v>
      </c>
      <c r="E875" s="595">
        <v>79200</v>
      </c>
      <c r="F875" s="595">
        <v>0</v>
      </c>
      <c r="G875" s="594" t="s">
        <v>2463</v>
      </c>
      <c r="H875" s="594"/>
      <c r="I875" s="594" t="s">
        <v>2470</v>
      </c>
      <c r="J875" s="595"/>
    </row>
    <row r="876" spans="1:10" ht="99.5" x14ac:dyDescent="0.2">
      <c r="A876" s="594">
        <v>767</v>
      </c>
      <c r="B876" s="594" t="s">
        <v>3880</v>
      </c>
      <c r="C876" s="594" t="s">
        <v>3881</v>
      </c>
      <c r="D876" s="595">
        <v>56000</v>
      </c>
      <c r="E876" s="595">
        <v>56000</v>
      </c>
      <c r="F876" s="595">
        <v>0</v>
      </c>
      <c r="G876" s="594" t="s">
        <v>2463</v>
      </c>
      <c r="H876" s="594"/>
      <c r="I876" s="594" t="s">
        <v>2464</v>
      </c>
      <c r="J876" s="595"/>
    </row>
    <row r="877" spans="1:10" ht="149.25" x14ac:dyDescent="0.2">
      <c r="A877" s="594">
        <v>768</v>
      </c>
      <c r="B877" s="594" t="s">
        <v>3882</v>
      </c>
      <c r="C877" s="594" t="s">
        <v>3883</v>
      </c>
      <c r="D877" s="595">
        <v>135663.10999999999</v>
      </c>
      <c r="E877" s="595">
        <v>105515.76</v>
      </c>
      <c r="F877" s="595">
        <v>30147.35</v>
      </c>
      <c r="G877" s="594" t="s">
        <v>2463</v>
      </c>
      <c r="H877" s="594"/>
      <c r="I877" s="594" t="s">
        <v>2470</v>
      </c>
      <c r="J877" s="595"/>
    </row>
    <row r="878" spans="1:10" ht="99.5" x14ac:dyDescent="0.2">
      <c r="A878" s="594">
        <v>769</v>
      </c>
      <c r="B878" s="594" t="s">
        <v>3884</v>
      </c>
      <c r="C878" s="594" t="s">
        <v>3885</v>
      </c>
      <c r="D878" s="595">
        <v>205500</v>
      </c>
      <c r="E878" s="595">
        <v>68500</v>
      </c>
      <c r="F878" s="595">
        <v>137000</v>
      </c>
      <c r="G878" s="594" t="s">
        <v>2463</v>
      </c>
      <c r="H878" s="594"/>
      <c r="I878" s="594" t="s">
        <v>2485</v>
      </c>
      <c r="J878" s="595"/>
    </row>
    <row r="879" spans="1:10" ht="99.5" x14ac:dyDescent="0.2">
      <c r="A879" s="594">
        <v>770</v>
      </c>
      <c r="B879" s="594" t="s">
        <v>3886</v>
      </c>
      <c r="C879" s="594" t="s">
        <v>3887</v>
      </c>
      <c r="D879" s="595">
        <v>192000</v>
      </c>
      <c r="E879" s="595">
        <v>64000</v>
      </c>
      <c r="F879" s="595">
        <v>128000</v>
      </c>
      <c r="G879" s="594" t="s">
        <v>2463</v>
      </c>
      <c r="H879" s="594"/>
      <c r="I879" s="594" t="s">
        <v>2485</v>
      </c>
      <c r="J879" s="595"/>
    </row>
    <row r="880" spans="1:10" ht="99.5" x14ac:dyDescent="0.2">
      <c r="A880" s="594">
        <v>771</v>
      </c>
      <c r="B880" s="594" t="s">
        <v>3888</v>
      </c>
      <c r="C880" s="594" t="s">
        <v>3889</v>
      </c>
      <c r="D880" s="595">
        <v>197550</v>
      </c>
      <c r="E880" s="595">
        <v>153650</v>
      </c>
      <c r="F880" s="595">
        <v>43900</v>
      </c>
      <c r="G880" s="594" t="s">
        <v>2463</v>
      </c>
      <c r="H880" s="594"/>
      <c r="I880" s="594" t="s">
        <v>2485</v>
      </c>
      <c r="J880" s="595"/>
    </row>
    <row r="881" spans="1:10" ht="99.5" x14ac:dyDescent="0.2">
      <c r="A881" s="594">
        <v>772</v>
      </c>
      <c r="B881" s="594" t="s">
        <v>3890</v>
      </c>
      <c r="C881" s="594" t="s">
        <v>3891</v>
      </c>
      <c r="D881" s="595">
        <v>128469.09</v>
      </c>
      <c r="E881" s="595">
        <v>128469.09</v>
      </c>
      <c r="F881" s="595">
        <v>0</v>
      </c>
      <c r="G881" s="594" t="s">
        <v>2463</v>
      </c>
      <c r="H881" s="594"/>
      <c r="I881" s="594" t="s">
        <v>2485</v>
      </c>
      <c r="J881" s="595"/>
    </row>
    <row r="882" spans="1:10" ht="99.5" x14ac:dyDescent="0.2">
      <c r="A882" s="594">
        <v>773</v>
      </c>
      <c r="B882" s="594" t="s">
        <v>3892</v>
      </c>
      <c r="C882" s="594" t="s">
        <v>3893</v>
      </c>
      <c r="D882" s="595">
        <v>147375</v>
      </c>
      <c r="E882" s="595">
        <v>71231.25</v>
      </c>
      <c r="F882" s="595">
        <v>76143.75</v>
      </c>
      <c r="G882" s="594" t="s">
        <v>2463</v>
      </c>
      <c r="H882" s="594"/>
      <c r="I882" s="594" t="s">
        <v>2485</v>
      </c>
      <c r="J882" s="595"/>
    </row>
    <row r="883" spans="1:10" ht="99.5" x14ac:dyDescent="0.2">
      <c r="A883" s="594">
        <v>774</v>
      </c>
      <c r="B883" s="594" t="s">
        <v>3894</v>
      </c>
      <c r="C883" s="594" t="s">
        <v>3895</v>
      </c>
      <c r="D883" s="595">
        <v>147375</v>
      </c>
      <c r="E883" s="595">
        <v>71231.25</v>
      </c>
      <c r="F883" s="595">
        <v>76143.75</v>
      </c>
      <c r="G883" s="594" t="s">
        <v>2463</v>
      </c>
      <c r="H883" s="594"/>
      <c r="I883" s="594" t="s">
        <v>2485</v>
      </c>
      <c r="J883" s="595"/>
    </row>
    <row r="884" spans="1:10" ht="99.5" x14ac:dyDescent="0.2">
      <c r="A884" s="594">
        <v>775</v>
      </c>
      <c r="B884" s="594" t="s">
        <v>3896</v>
      </c>
      <c r="C884" s="594" t="s">
        <v>3897</v>
      </c>
      <c r="D884" s="595">
        <v>146000</v>
      </c>
      <c r="E884" s="595">
        <v>146000</v>
      </c>
      <c r="F884" s="595">
        <v>0</v>
      </c>
      <c r="G884" s="594" t="s">
        <v>2463</v>
      </c>
      <c r="H884" s="594"/>
      <c r="I884" s="594" t="s">
        <v>2485</v>
      </c>
      <c r="J884" s="595"/>
    </row>
    <row r="885" spans="1:10" ht="99.5" x14ac:dyDescent="0.2">
      <c r="A885" s="594">
        <v>776</v>
      </c>
      <c r="B885" s="594" t="s">
        <v>3898</v>
      </c>
      <c r="C885" s="594" t="s">
        <v>3899</v>
      </c>
      <c r="D885" s="595">
        <v>107000</v>
      </c>
      <c r="E885" s="595">
        <v>35666.6</v>
      </c>
      <c r="F885" s="595">
        <v>71333.399999999994</v>
      </c>
      <c r="G885" s="594" t="s">
        <v>2463</v>
      </c>
      <c r="H885" s="594"/>
      <c r="I885" s="594" t="s">
        <v>2485</v>
      </c>
      <c r="J885" s="595"/>
    </row>
    <row r="886" spans="1:10" ht="49.75" x14ac:dyDescent="0.2">
      <c r="A886" s="594">
        <v>777</v>
      </c>
      <c r="B886" s="594" t="s">
        <v>3900</v>
      </c>
      <c r="C886" s="594" t="s">
        <v>3901</v>
      </c>
      <c r="D886" s="595">
        <v>108600</v>
      </c>
      <c r="E886" s="595">
        <v>108600</v>
      </c>
      <c r="F886" s="595">
        <v>0</v>
      </c>
      <c r="G886" s="594" t="s">
        <v>2463</v>
      </c>
      <c r="H886" s="594"/>
      <c r="I886" s="594" t="s">
        <v>3902</v>
      </c>
      <c r="J886" s="595"/>
    </row>
    <row r="887" spans="1:10" ht="99.5" x14ac:dyDescent="0.2">
      <c r="A887" s="594">
        <v>778</v>
      </c>
      <c r="B887" s="594" t="s">
        <v>3903</v>
      </c>
      <c r="C887" s="594" t="s">
        <v>3904</v>
      </c>
      <c r="D887" s="595">
        <v>66468.23</v>
      </c>
      <c r="E887" s="595">
        <v>52066.77</v>
      </c>
      <c r="F887" s="595">
        <v>14401.46</v>
      </c>
      <c r="G887" s="594" t="s">
        <v>2463</v>
      </c>
      <c r="H887" s="594"/>
      <c r="I887" s="594" t="s">
        <v>2485</v>
      </c>
      <c r="J887" s="595"/>
    </row>
    <row r="888" spans="1:10" ht="99.5" x14ac:dyDescent="0.2">
      <c r="A888" s="594">
        <v>779</v>
      </c>
      <c r="B888" s="594" t="s">
        <v>3905</v>
      </c>
      <c r="C888" s="594" t="s">
        <v>3906</v>
      </c>
      <c r="D888" s="595">
        <v>72000</v>
      </c>
      <c r="E888" s="595">
        <v>72000</v>
      </c>
      <c r="F888" s="595">
        <v>0</v>
      </c>
      <c r="G888" s="594" t="s">
        <v>2463</v>
      </c>
      <c r="H888" s="594"/>
      <c r="I888" s="594" t="s">
        <v>2485</v>
      </c>
      <c r="J888" s="595"/>
    </row>
    <row r="889" spans="1:10" ht="99.5" x14ac:dyDescent="0.2">
      <c r="A889" s="594">
        <v>780</v>
      </c>
      <c r="B889" s="594" t="s">
        <v>3907</v>
      </c>
      <c r="C889" s="594" t="s">
        <v>3908</v>
      </c>
      <c r="D889" s="595">
        <v>64931</v>
      </c>
      <c r="E889" s="595">
        <v>43287.360000000001</v>
      </c>
      <c r="F889" s="595">
        <v>21643.64</v>
      </c>
      <c r="G889" s="594" t="s">
        <v>2463</v>
      </c>
      <c r="H889" s="594"/>
      <c r="I889" s="594" t="s">
        <v>2485</v>
      </c>
      <c r="J889" s="595"/>
    </row>
    <row r="890" spans="1:10" ht="49.75" x14ac:dyDescent="0.2">
      <c r="A890" s="594">
        <v>781</v>
      </c>
      <c r="B890" s="594" t="s">
        <v>3909</v>
      </c>
      <c r="C890" s="594" t="s">
        <v>3910</v>
      </c>
      <c r="D890" s="595">
        <v>60348.4</v>
      </c>
      <c r="E890" s="595">
        <v>60348.4</v>
      </c>
      <c r="F890" s="595">
        <v>0</v>
      </c>
      <c r="G890" s="594" t="s">
        <v>2463</v>
      </c>
      <c r="H890" s="594"/>
      <c r="I890" s="594" t="s">
        <v>3902</v>
      </c>
      <c r="J890" s="595"/>
    </row>
    <row r="891" spans="1:10" ht="49.75" x14ac:dyDescent="0.2">
      <c r="A891" s="594">
        <v>782</v>
      </c>
      <c r="B891" s="594" t="s">
        <v>3911</v>
      </c>
      <c r="C891" s="594" t="s">
        <v>3912</v>
      </c>
      <c r="D891" s="595">
        <v>59147.360000000001</v>
      </c>
      <c r="E891" s="595">
        <v>59147.360000000001</v>
      </c>
      <c r="F891" s="595">
        <v>0</v>
      </c>
      <c r="G891" s="594" t="s">
        <v>2463</v>
      </c>
      <c r="H891" s="594"/>
      <c r="I891" s="594" t="s">
        <v>3902</v>
      </c>
      <c r="J891" s="595"/>
    </row>
    <row r="892" spans="1:10" ht="49.75" x14ac:dyDescent="0.2">
      <c r="A892" s="594">
        <v>783</v>
      </c>
      <c r="B892" s="594" t="s">
        <v>3913</v>
      </c>
      <c r="C892" s="594" t="s">
        <v>3914</v>
      </c>
      <c r="D892" s="595">
        <v>59147.360000000001</v>
      </c>
      <c r="E892" s="595">
        <v>59147.360000000001</v>
      </c>
      <c r="F892" s="595">
        <v>0</v>
      </c>
      <c r="G892" s="594" t="s">
        <v>2463</v>
      </c>
      <c r="H892" s="594"/>
      <c r="I892" s="594" t="s">
        <v>3902</v>
      </c>
      <c r="J892" s="595"/>
    </row>
    <row r="893" spans="1:10" ht="49.75" x14ac:dyDescent="0.2">
      <c r="A893" s="594">
        <v>784</v>
      </c>
      <c r="B893" s="594" t="s">
        <v>3915</v>
      </c>
      <c r="C893" s="594" t="s">
        <v>3916</v>
      </c>
      <c r="D893" s="595">
        <v>53640</v>
      </c>
      <c r="E893" s="595">
        <v>53640</v>
      </c>
      <c r="F893" s="595">
        <v>0</v>
      </c>
      <c r="G893" s="594" t="s">
        <v>2463</v>
      </c>
      <c r="H893" s="594"/>
      <c r="I893" s="594" t="s">
        <v>3902</v>
      </c>
      <c r="J893" s="595"/>
    </row>
    <row r="894" spans="1:10" ht="49.75" x14ac:dyDescent="0.2">
      <c r="A894" s="594">
        <v>785</v>
      </c>
      <c r="B894" s="594" t="s">
        <v>3917</v>
      </c>
      <c r="C894" s="594" t="s">
        <v>3908</v>
      </c>
      <c r="D894" s="595">
        <v>53640</v>
      </c>
      <c r="E894" s="595">
        <v>53640</v>
      </c>
      <c r="F894" s="595">
        <v>0</v>
      </c>
      <c r="G894" s="594" t="s">
        <v>2463</v>
      </c>
      <c r="H894" s="594"/>
      <c r="I894" s="594" t="s">
        <v>3902</v>
      </c>
      <c r="J894" s="595"/>
    </row>
    <row r="895" spans="1:10" ht="49.75" x14ac:dyDescent="0.2">
      <c r="A895" s="594">
        <v>786</v>
      </c>
      <c r="B895" s="594" t="s">
        <v>3918</v>
      </c>
      <c r="C895" s="594" t="s">
        <v>3919</v>
      </c>
      <c r="D895" s="595">
        <v>49890</v>
      </c>
      <c r="E895" s="595">
        <v>49890</v>
      </c>
      <c r="F895" s="595">
        <v>0</v>
      </c>
      <c r="G895" s="594" t="s">
        <v>2463</v>
      </c>
      <c r="H895" s="594"/>
      <c r="I895" s="594" t="s">
        <v>3902</v>
      </c>
      <c r="J895" s="595"/>
    </row>
    <row r="896" spans="1:10" ht="99.5" x14ac:dyDescent="0.2">
      <c r="A896" s="594">
        <v>787</v>
      </c>
      <c r="B896" s="594" t="s">
        <v>3920</v>
      </c>
      <c r="C896" s="594" t="s">
        <v>3921</v>
      </c>
      <c r="D896" s="595">
        <v>41999</v>
      </c>
      <c r="E896" s="595">
        <v>29166</v>
      </c>
      <c r="F896" s="595">
        <v>12833</v>
      </c>
      <c r="G896" s="594" t="s">
        <v>2463</v>
      </c>
      <c r="H896" s="594"/>
      <c r="I896" s="594" t="s">
        <v>2485</v>
      </c>
      <c r="J896" s="595"/>
    </row>
    <row r="897" spans="1:10" ht="49.75" x14ac:dyDescent="0.2">
      <c r="A897" s="594">
        <v>788</v>
      </c>
      <c r="B897" s="594" t="s">
        <v>3922</v>
      </c>
      <c r="C897" s="594" t="s">
        <v>3923</v>
      </c>
      <c r="D897" s="595">
        <v>585000</v>
      </c>
      <c r="E897" s="595">
        <v>85312.5</v>
      </c>
      <c r="F897" s="595">
        <v>499687.5</v>
      </c>
      <c r="G897" s="594" t="s">
        <v>2463</v>
      </c>
      <c r="H897" s="594"/>
      <c r="I897" s="594" t="s">
        <v>2490</v>
      </c>
      <c r="J897" s="595"/>
    </row>
    <row r="898" spans="1:10" ht="49.75" x14ac:dyDescent="0.2">
      <c r="A898" s="594">
        <v>789</v>
      </c>
      <c r="B898" s="594" t="s">
        <v>3924</v>
      </c>
      <c r="C898" s="594" t="s">
        <v>3925</v>
      </c>
      <c r="D898" s="595">
        <v>289900</v>
      </c>
      <c r="E898" s="595">
        <v>18118.740000000002</v>
      </c>
      <c r="F898" s="595">
        <v>271781.26</v>
      </c>
      <c r="G898" s="594" t="s">
        <v>2463</v>
      </c>
      <c r="H898" s="594"/>
      <c r="I898" s="594" t="s">
        <v>2490</v>
      </c>
      <c r="J898" s="595"/>
    </row>
    <row r="899" spans="1:10" ht="49.75" x14ac:dyDescent="0.2">
      <c r="A899" s="594">
        <v>790</v>
      </c>
      <c r="B899" s="594" t="s">
        <v>3926</v>
      </c>
      <c r="C899" s="594" t="s">
        <v>3927</v>
      </c>
      <c r="D899" s="595">
        <v>215000</v>
      </c>
      <c r="E899" s="595">
        <v>35833.279999999999</v>
      </c>
      <c r="F899" s="595">
        <v>179166.72</v>
      </c>
      <c r="G899" s="594" t="s">
        <v>2463</v>
      </c>
      <c r="H899" s="594"/>
      <c r="I899" s="594" t="s">
        <v>2490</v>
      </c>
      <c r="J899" s="595"/>
    </row>
    <row r="900" spans="1:10" ht="49.75" x14ac:dyDescent="0.2">
      <c r="A900" s="594">
        <v>791</v>
      </c>
      <c r="B900" s="594" t="s">
        <v>3928</v>
      </c>
      <c r="C900" s="594" t="s">
        <v>3929</v>
      </c>
      <c r="D900" s="595">
        <v>191000</v>
      </c>
      <c r="E900" s="595">
        <v>31833.34</v>
      </c>
      <c r="F900" s="595">
        <v>159166.66</v>
      </c>
      <c r="G900" s="594" t="s">
        <v>2463</v>
      </c>
      <c r="H900" s="594"/>
      <c r="I900" s="594" t="s">
        <v>2490</v>
      </c>
      <c r="J900" s="595"/>
    </row>
    <row r="901" spans="1:10" ht="49.75" x14ac:dyDescent="0.2">
      <c r="A901" s="594">
        <v>792</v>
      </c>
      <c r="B901" s="594" t="s">
        <v>3930</v>
      </c>
      <c r="C901" s="594" t="s">
        <v>3931</v>
      </c>
      <c r="D901" s="595">
        <v>108000</v>
      </c>
      <c r="E901" s="595">
        <v>17999.95</v>
      </c>
      <c r="F901" s="595">
        <v>90000.05</v>
      </c>
      <c r="G901" s="594" t="s">
        <v>2463</v>
      </c>
      <c r="H901" s="594"/>
      <c r="I901" s="594" t="s">
        <v>2490</v>
      </c>
      <c r="J901" s="595"/>
    </row>
    <row r="902" spans="1:10" ht="49.75" x14ac:dyDescent="0.2">
      <c r="A902" s="594">
        <v>793</v>
      </c>
      <c r="B902" s="594" t="s">
        <v>3932</v>
      </c>
      <c r="C902" s="594" t="s">
        <v>3933</v>
      </c>
      <c r="D902" s="595">
        <v>84000</v>
      </c>
      <c r="E902" s="595">
        <v>19600</v>
      </c>
      <c r="F902" s="595">
        <v>64400</v>
      </c>
      <c r="G902" s="594" t="s">
        <v>2463</v>
      </c>
      <c r="H902" s="594"/>
      <c r="I902" s="594" t="s">
        <v>2490</v>
      </c>
      <c r="J902" s="595"/>
    </row>
    <row r="903" spans="1:10" ht="65.150000000000006" customHeight="1" x14ac:dyDescent="0.25">
      <c r="A903" s="646" t="s">
        <v>3934</v>
      </c>
      <c r="B903" s="647"/>
      <c r="C903" s="647"/>
      <c r="D903" s="596">
        <v>35449574.909999996</v>
      </c>
      <c r="E903" s="596">
        <v>15365752.26</v>
      </c>
      <c r="F903" s="596">
        <v>20083822.649999999</v>
      </c>
      <c r="G903" s="597"/>
      <c r="H903" s="597"/>
      <c r="I903" s="597"/>
      <c r="J903" s="596"/>
    </row>
    <row r="904" spans="1:10" ht="65.150000000000006" customHeight="1" x14ac:dyDescent="0.25">
      <c r="A904" s="646" t="s">
        <v>3935</v>
      </c>
      <c r="B904" s="647"/>
      <c r="C904" s="647"/>
      <c r="D904" s="596">
        <v>86540448.019999996</v>
      </c>
      <c r="E904" s="596">
        <v>52607970.560000002</v>
      </c>
      <c r="F904" s="596">
        <v>33932477.460000001</v>
      </c>
      <c r="G904" s="597"/>
      <c r="H904" s="597"/>
      <c r="I904" s="597"/>
      <c r="J904" s="596"/>
    </row>
    <row r="905" spans="1:10" ht="26.2" customHeight="1" x14ac:dyDescent="0.2">
      <c r="A905" s="644" t="s">
        <v>3936</v>
      </c>
      <c r="B905" s="645"/>
      <c r="C905" s="645"/>
      <c r="D905" s="645"/>
      <c r="E905" s="645"/>
      <c r="F905" s="645"/>
      <c r="G905" s="645"/>
      <c r="H905" s="645"/>
      <c r="I905" s="645"/>
      <c r="J905" s="645"/>
    </row>
    <row r="906" spans="1:10" ht="62.2" x14ac:dyDescent="0.2">
      <c r="A906" s="594">
        <v>794</v>
      </c>
      <c r="B906" s="594" t="s">
        <v>3937</v>
      </c>
      <c r="C906" s="594" t="s">
        <v>3938</v>
      </c>
      <c r="D906" s="595">
        <v>144396.5</v>
      </c>
      <c r="E906" s="595">
        <v>144396.5</v>
      </c>
      <c r="F906" s="595">
        <v>0</v>
      </c>
      <c r="G906" s="594" t="s">
        <v>3939</v>
      </c>
      <c r="H906" s="594"/>
      <c r="I906" s="594" t="s">
        <v>2516</v>
      </c>
      <c r="J906" s="595"/>
    </row>
    <row r="907" spans="1:10" ht="65.150000000000006" customHeight="1" x14ac:dyDescent="0.25">
      <c r="A907" s="646" t="s">
        <v>3940</v>
      </c>
      <c r="B907" s="647"/>
      <c r="C907" s="647"/>
      <c r="D907" s="596">
        <v>144396.5</v>
      </c>
      <c r="E907" s="596">
        <v>144396.5</v>
      </c>
      <c r="F907" s="596">
        <v>0</v>
      </c>
      <c r="G907" s="597"/>
      <c r="H907" s="597"/>
      <c r="I907" s="597"/>
      <c r="J907" s="596"/>
    </row>
    <row r="908" spans="1:10" ht="26.2" customHeight="1" x14ac:dyDescent="0.2">
      <c r="A908" s="644" t="s">
        <v>3941</v>
      </c>
      <c r="B908" s="645"/>
      <c r="C908" s="645"/>
      <c r="D908" s="645"/>
      <c r="E908" s="645"/>
      <c r="F908" s="645"/>
      <c r="G908" s="645"/>
      <c r="H908" s="645"/>
      <c r="I908" s="645"/>
      <c r="J908" s="645"/>
    </row>
    <row r="909" spans="1:10" ht="62.2" x14ac:dyDescent="0.2">
      <c r="A909" s="594">
        <v>795</v>
      </c>
      <c r="B909" s="594" t="s">
        <v>3942</v>
      </c>
      <c r="C909" s="594" t="s">
        <v>3943</v>
      </c>
      <c r="D909" s="595">
        <v>46985.4</v>
      </c>
      <c r="E909" s="595">
        <v>46985.4</v>
      </c>
      <c r="F909" s="595">
        <v>0</v>
      </c>
      <c r="G909" s="594" t="s">
        <v>3944</v>
      </c>
      <c r="H909" s="594"/>
      <c r="I909" s="594" t="s">
        <v>2331</v>
      </c>
      <c r="J909" s="595"/>
    </row>
    <row r="910" spans="1:10" ht="62.2" x14ac:dyDescent="0.2">
      <c r="A910" s="594">
        <v>796</v>
      </c>
      <c r="B910" s="594" t="s">
        <v>3945</v>
      </c>
      <c r="C910" s="594" t="s">
        <v>3943</v>
      </c>
      <c r="D910" s="595">
        <v>46985.4</v>
      </c>
      <c r="E910" s="595">
        <v>46985.4</v>
      </c>
      <c r="F910" s="595">
        <v>0</v>
      </c>
      <c r="G910" s="594" t="s">
        <v>3944</v>
      </c>
      <c r="H910" s="594"/>
      <c r="I910" s="594" t="s">
        <v>2331</v>
      </c>
      <c r="J910" s="595"/>
    </row>
    <row r="911" spans="1:10" ht="62.2" x14ac:dyDescent="0.2">
      <c r="A911" s="594">
        <v>797</v>
      </c>
      <c r="B911" s="594" t="s">
        <v>3946</v>
      </c>
      <c r="C911" s="594" t="s">
        <v>3947</v>
      </c>
      <c r="D911" s="595">
        <v>79632</v>
      </c>
      <c r="E911" s="595">
        <v>79632</v>
      </c>
      <c r="F911" s="595">
        <v>0</v>
      </c>
      <c r="G911" s="594" t="s">
        <v>3944</v>
      </c>
      <c r="H911" s="594"/>
      <c r="I911" s="594" t="s">
        <v>2331</v>
      </c>
      <c r="J911" s="595"/>
    </row>
    <row r="912" spans="1:10" ht="62.2" x14ac:dyDescent="0.2">
      <c r="A912" s="594">
        <v>798</v>
      </c>
      <c r="B912" s="594" t="s">
        <v>3948</v>
      </c>
      <c r="C912" s="594" t="s">
        <v>3949</v>
      </c>
      <c r="D912" s="595">
        <v>65934</v>
      </c>
      <c r="E912" s="595">
        <v>65934</v>
      </c>
      <c r="F912" s="595">
        <v>0</v>
      </c>
      <c r="G912" s="594" t="s">
        <v>3950</v>
      </c>
      <c r="H912" s="594"/>
      <c r="I912" s="594" t="s">
        <v>2331</v>
      </c>
      <c r="J912" s="595"/>
    </row>
    <row r="913" spans="1:10" ht="186.55" x14ac:dyDescent="0.2">
      <c r="A913" s="594">
        <v>799</v>
      </c>
      <c r="B913" s="594" t="s">
        <v>3951</v>
      </c>
      <c r="C913" s="594" t="s">
        <v>3952</v>
      </c>
      <c r="D913" s="595">
        <v>199000</v>
      </c>
      <c r="E913" s="595">
        <v>199000</v>
      </c>
      <c r="F913" s="595">
        <v>0</v>
      </c>
      <c r="G913" s="594" t="s">
        <v>3953</v>
      </c>
      <c r="H913" s="594"/>
      <c r="I913" s="594" t="s">
        <v>3954</v>
      </c>
      <c r="J913" s="595"/>
    </row>
    <row r="914" spans="1:10" ht="62.2" x14ac:dyDescent="0.2">
      <c r="A914" s="594">
        <v>800</v>
      </c>
      <c r="B914" s="594" t="s">
        <v>3955</v>
      </c>
      <c r="C914" s="594" t="s">
        <v>3956</v>
      </c>
      <c r="D914" s="595">
        <v>103092</v>
      </c>
      <c r="E914" s="595">
        <v>103092</v>
      </c>
      <c r="F914" s="595">
        <v>0</v>
      </c>
      <c r="G914" s="594" t="s">
        <v>3957</v>
      </c>
      <c r="H914" s="594"/>
      <c r="I914" s="594" t="s">
        <v>2331</v>
      </c>
      <c r="J914" s="595"/>
    </row>
    <row r="915" spans="1:10" ht="62.2" x14ac:dyDescent="0.2">
      <c r="A915" s="594">
        <v>801</v>
      </c>
      <c r="B915" s="594" t="s">
        <v>3958</v>
      </c>
      <c r="C915" s="594" t="s">
        <v>3959</v>
      </c>
      <c r="D915" s="595">
        <v>53357.69</v>
      </c>
      <c r="E915" s="595">
        <v>53357.69</v>
      </c>
      <c r="F915" s="595">
        <v>0</v>
      </c>
      <c r="G915" s="594" t="s">
        <v>3950</v>
      </c>
      <c r="H915" s="594"/>
      <c r="I915" s="594" t="s">
        <v>2331</v>
      </c>
      <c r="J915" s="595"/>
    </row>
    <row r="916" spans="1:10" ht="310.95" x14ac:dyDescent="0.2">
      <c r="A916" s="594">
        <v>802</v>
      </c>
      <c r="B916" s="594" t="s">
        <v>3960</v>
      </c>
      <c r="C916" s="594" t="s">
        <v>3961</v>
      </c>
      <c r="D916" s="595">
        <v>72380</v>
      </c>
      <c r="E916" s="595">
        <v>62760.36</v>
      </c>
      <c r="F916" s="595">
        <v>9619.64</v>
      </c>
      <c r="G916" s="594" t="s">
        <v>3953</v>
      </c>
      <c r="H916" s="594"/>
      <c r="I916" s="594" t="s">
        <v>2869</v>
      </c>
      <c r="J916" s="595"/>
    </row>
    <row r="917" spans="1:10" ht="62.2" x14ac:dyDescent="0.2">
      <c r="A917" s="594">
        <v>803</v>
      </c>
      <c r="B917" s="594" t="s">
        <v>3962</v>
      </c>
      <c r="C917" s="594" t="s">
        <v>3963</v>
      </c>
      <c r="D917" s="595">
        <v>104540</v>
      </c>
      <c r="E917" s="595">
        <v>104540</v>
      </c>
      <c r="F917" s="595">
        <v>0</v>
      </c>
      <c r="G917" s="594" t="s">
        <v>3953</v>
      </c>
      <c r="H917" s="594"/>
      <c r="I917" s="594" t="s">
        <v>2331</v>
      </c>
      <c r="J917" s="595"/>
    </row>
    <row r="918" spans="1:10" ht="62.2" x14ac:dyDescent="0.2">
      <c r="A918" s="594">
        <v>804</v>
      </c>
      <c r="B918" s="594" t="s">
        <v>3964</v>
      </c>
      <c r="C918" s="594" t="s">
        <v>3965</v>
      </c>
      <c r="D918" s="595">
        <v>49170.21</v>
      </c>
      <c r="E918" s="595">
        <v>49170.21</v>
      </c>
      <c r="F918" s="595">
        <v>0</v>
      </c>
      <c r="G918" s="594" t="s">
        <v>3966</v>
      </c>
      <c r="H918" s="594"/>
      <c r="I918" s="594" t="s">
        <v>2331</v>
      </c>
      <c r="J918" s="595"/>
    </row>
    <row r="919" spans="1:10" ht="62.2" x14ac:dyDescent="0.2">
      <c r="A919" s="594">
        <v>805</v>
      </c>
      <c r="B919" s="594" t="s">
        <v>3967</v>
      </c>
      <c r="C919" s="594" t="s">
        <v>3965</v>
      </c>
      <c r="D919" s="595">
        <v>49170.21</v>
      </c>
      <c r="E919" s="595">
        <v>49170.21</v>
      </c>
      <c r="F919" s="595">
        <v>0</v>
      </c>
      <c r="G919" s="594" t="s">
        <v>3966</v>
      </c>
      <c r="H919" s="594"/>
      <c r="I919" s="594" t="s">
        <v>2331</v>
      </c>
      <c r="J919" s="595"/>
    </row>
    <row r="920" spans="1:10" ht="62.2" x14ac:dyDescent="0.2">
      <c r="A920" s="594">
        <v>806</v>
      </c>
      <c r="B920" s="594" t="s">
        <v>3968</v>
      </c>
      <c r="C920" s="594" t="s">
        <v>3969</v>
      </c>
      <c r="D920" s="595">
        <v>41995.519999999997</v>
      </c>
      <c r="E920" s="595">
        <v>41995.519999999997</v>
      </c>
      <c r="F920" s="595">
        <v>0</v>
      </c>
      <c r="G920" s="594" t="s">
        <v>3970</v>
      </c>
      <c r="H920" s="594"/>
      <c r="I920" s="594" t="s">
        <v>2331</v>
      </c>
      <c r="J920" s="595"/>
    </row>
    <row r="921" spans="1:10" ht="62.2" x14ac:dyDescent="0.2">
      <c r="A921" s="594">
        <v>807</v>
      </c>
      <c r="B921" s="594" t="s">
        <v>3971</v>
      </c>
      <c r="C921" s="594" t="s">
        <v>3972</v>
      </c>
      <c r="D921" s="595">
        <v>176399.94</v>
      </c>
      <c r="E921" s="595">
        <v>176399.94</v>
      </c>
      <c r="F921" s="595">
        <v>0</v>
      </c>
      <c r="G921" s="594" t="s">
        <v>3944</v>
      </c>
      <c r="H921" s="594"/>
      <c r="I921" s="594" t="s">
        <v>2331</v>
      </c>
      <c r="J921" s="595"/>
    </row>
    <row r="922" spans="1:10" ht="62.2" x14ac:dyDescent="0.2">
      <c r="A922" s="594">
        <v>808</v>
      </c>
      <c r="B922" s="594" t="s">
        <v>3973</v>
      </c>
      <c r="C922" s="594" t="s">
        <v>3974</v>
      </c>
      <c r="D922" s="595">
        <v>48730.5</v>
      </c>
      <c r="E922" s="595">
        <v>48730.5</v>
      </c>
      <c r="F922" s="595">
        <v>0</v>
      </c>
      <c r="G922" s="594" t="s">
        <v>3944</v>
      </c>
      <c r="H922" s="594"/>
      <c r="I922" s="594" t="s">
        <v>2331</v>
      </c>
      <c r="J922" s="595"/>
    </row>
    <row r="923" spans="1:10" ht="65.150000000000006" customHeight="1" x14ac:dyDescent="0.25">
      <c r="A923" s="646" t="s">
        <v>3975</v>
      </c>
      <c r="B923" s="647"/>
      <c r="C923" s="647"/>
      <c r="D923" s="596">
        <v>1137372.8700000001</v>
      </c>
      <c r="E923" s="596">
        <v>1127753.23</v>
      </c>
      <c r="F923" s="596">
        <v>9619.64</v>
      </c>
      <c r="G923" s="597"/>
      <c r="H923" s="597"/>
      <c r="I923" s="597"/>
      <c r="J923" s="596"/>
    </row>
    <row r="924" spans="1:10" ht="26.2" customHeight="1" x14ac:dyDescent="0.2">
      <c r="A924" s="644" t="s">
        <v>3976</v>
      </c>
      <c r="B924" s="645"/>
      <c r="C924" s="645"/>
      <c r="D924" s="645"/>
      <c r="E924" s="645"/>
      <c r="F924" s="645"/>
      <c r="G924" s="645"/>
      <c r="H924" s="645"/>
      <c r="I924" s="645"/>
      <c r="J924" s="645"/>
    </row>
    <row r="925" spans="1:10" ht="74.650000000000006" x14ac:dyDescent="0.2">
      <c r="A925" s="594">
        <v>809</v>
      </c>
      <c r="B925" s="594" t="s">
        <v>3977</v>
      </c>
      <c r="C925" s="594" t="s">
        <v>3978</v>
      </c>
      <c r="D925" s="595">
        <v>192780</v>
      </c>
      <c r="E925" s="595">
        <v>192780</v>
      </c>
      <c r="F925" s="595">
        <v>0</v>
      </c>
      <c r="G925" s="594" t="s">
        <v>3701</v>
      </c>
      <c r="H925" s="594"/>
      <c r="I925" s="594" t="s">
        <v>3691</v>
      </c>
      <c r="J925" s="595"/>
    </row>
    <row r="926" spans="1:10" ht="74.650000000000006" x14ac:dyDescent="0.2">
      <c r="A926" s="594">
        <v>810</v>
      </c>
      <c r="B926" s="594" t="s">
        <v>3979</v>
      </c>
      <c r="C926" s="594" t="s">
        <v>3980</v>
      </c>
      <c r="D926" s="595">
        <v>345000</v>
      </c>
      <c r="E926" s="595">
        <v>345000</v>
      </c>
      <c r="F926" s="595">
        <v>0</v>
      </c>
      <c r="G926" s="594" t="s">
        <v>3981</v>
      </c>
      <c r="H926" s="594"/>
      <c r="I926" s="594" t="s">
        <v>3691</v>
      </c>
      <c r="J926" s="595"/>
    </row>
    <row r="927" spans="1:10" ht="74.650000000000006" x14ac:dyDescent="0.2">
      <c r="A927" s="594">
        <v>811</v>
      </c>
      <c r="B927" s="594" t="s">
        <v>3982</v>
      </c>
      <c r="C927" s="594" t="s">
        <v>3983</v>
      </c>
      <c r="D927" s="595">
        <v>172234.35</v>
      </c>
      <c r="E927" s="595">
        <v>172234.35</v>
      </c>
      <c r="F927" s="595">
        <v>0</v>
      </c>
      <c r="G927" s="594" t="s">
        <v>3708</v>
      </c>
      <c r="H927" s="594"/>
      <c r="I927" s="594" t="s">
        <v>3691</v>
      </c>
      <c r="J927" s="595"/>
    </row>
    <row r="928" spans="1:10" ht="65.150000000000006" customHeight="1" x14ac:dyDescent="0.25">
      <c r="A928" s="646" t="s">
        <v>3984</v>
      </c>
      <c r="B928" s="647"/>
      <c r="C928" s="647"/>
      <c r="D928" s="596">
        <v>710014.35</v>
      </c>
      <c r="E928" s="596">
        <v>710014.35</v>
      </c>
      <c r="F928" s="596">
        <v>0</v>
      </c>
      <c r="G928" s="597"/>
      <c r="H928" s="597"/>
      <c r="I928" s="597"/>
      <c r="J928" s="596"/>
    </row>
    <row r="929" spans="1:10" ht="65.150000000000006" customHeight="1" x14ac:dyDescent="0.25">
      <c r="A929" s="646" t="s">
        <v>3985</v>
      </c>
      <c r="B929" s="647"/>
      <c r="C929" s="647"/>
      <c r="D929" s="596">
        <v>1991783.72</v>
      </c>
      <c r="E929" s="596">
        <v>1982164.08</v>
      </c>
      <c r="F929" s="596">
        <v>9619.64</v>
      </c>
      <c r="G929" s="597"/>
      <c r="H929" s="597"/>
      <c r="I929" s="597"/>
      <c r="J929" s="596"/>
    </row>
    <row r="930" spans="1:10" ht="26.2" customHeight="1" x14ac:dyDescent="0.2">
      <c r="A930" s="644" t="s">
        <v>3986</v>
      </c>
      <c r="B930" s="645"/>
      <c r="C930" s="645"/>
      <c r="D930" s="645"/>
      <c r="E930" s="645"/>
      <c r="F930" s="645"/>
      <c r="G930" s="645"/>
      <c r="H930" s="645"/>
      <c r="I930" s="645"/>
      <c r="J930" s="645"/>
    </row>
    <row r="931" spans="1:10" ht="49.75" x14ac:dyDescent="0.2">
      <c r="A931" s="594">
        <v>812</v>
      </c>
      <c r="B931" s="594" t="s">
        <v>3987</v>
      </c>
      <c r="C931" s="594" t="s">
        <v>3988</v>
      </c>
      <c r="D931" s="595">
        <v>159000</v>
      </c>
      <c r="E931" s="595">
        <v>159000</v>
      </c>
      <c r="F931" s="595">
        <v>0</v>
      </c>
      <c r="G931" s="594" t="s">
        <v>2560</v>
      </c>
      <c r="H931" s="594"/>
      <c r="I931" s="594" t="s">
        <v>2270</v>
      </c>
      <c r="J931" s="595"/>
    </row>
    <row r="932" spans="1:10" ht="49.75" x14ac:dyDescent="0.2">
      <c r="A932" s="594">
        <v>813</v>
      </c>
      <c r="B932" s="594" t="s">
        <v>3989</v>
      </c>
      <c r="C932" s="594" t="s">
        <v>3990</v>
      </c>
      <c r="D932" s="595">
        <v>99670</v>
      </c>
      <c r="E932" s="595">
        <v>99670</v>
      </c>
      <c r="F932" s="595">
        <v>0</v>
      </c>
      <c r="G932" s="594" t="s">
        <v>2269</v>
      </c>
      <c r="H932" s="594"/>
      <c r="I932" s="594" t="s">
        <v>2270</v>
      </c>
      <c r="J932" s="595"/>
    </row>
    <row r="933" spans="1:10" ht="49.75" x14ac:dyDescent="0.2">
      <c r="A933" s="594">
        <v>814</v>
      </c>
      <c r="B933" s="594" t="s">
        <v>3991</v>
      </c>
      <c r="C933" s="594" t="s">
        <v>3992</v>
      </c>
      <c r="D933" s="595">
        <v>63200</v>
      </c>
      <c r="E933" s="595">
        <v>63200</v>
      </c>
      <c r="F933" s="595">
        <v>0</v>
      </c>
      <c r="G933" s="594" t="s">
        <v>2560</v>
      </c>
      <c r="H933" s="594"/>
      <c r="I933" s="594" t="s">
        <v>2270</v>
      </c>
      <c r="J933" s="595"/>
    </row>
    <row r="934" spans="1:10" ht="49.75" x14ac:dyDescent="0.2">
      <c r="A934" s="594">
        <v>815</v>
      </c>
      <c r="B934" s="594" t="s">
        <v>3993</v>
      </c>
      <c r="C934" s="594" t="s">
        <v>3994</v>
      </c>
      <c r="D934" s="595">
        <v>63200</v>
      </c>
      <c r="E934" s="595">
        <v>63200</v>
      </c>
      <c r="F934" s="595">
        <v>0</v>
      </c>
      <c r="G934" s="594" t="s">
        <v>2560</v>
      </c>
      <c r="H934" s="594"/>
      <c r="I934" s="594" t="s">
        <v>2270</v>
      </c>
      <c r="J934" s="595"/>
    </row>
    <row r="935" spans="1:10" ht="49.75" x14ac:dyDescent="0.2">
      <c r="A935" s="594">
        <v>816</v>
      </c>
      <c r="B935" s="594" t="s">
        <v>3995</v>
      </c>
      <c r="C935" s="594" t="s">
        <v>3996</v>
      </c>
      <c r="D935" s="595">
        <v>65341.2</v>
      </c>
      <c r="E935" s="595">
        <v>65341.2</v>
      </c>
      <c r="F935" s="595">
        <v>0</v>
      </c>
      <c r="G935" s="594" t="s">
        <v>2573</v>
      </c>
      <c r="H935" s="594"/>
      <c r="I935" s="594" t="s">
        <v>2270</v>
      </c>
      <c r="J935" s="595"/>
    </row>
    <row r="936" spans="1:10" ht="49.75" x14ac:dyDescent="0.2">
      <c r="A936" s="594">
        <v>817</v>
      </c>
      <c r="B936" s="594" t="s">
        <v>3997</v>
      </c>
      <c r="C936" s="594" t="s">
        <v>3998</v>
      </c>
      <c r="D936" s="595">
        <v>49343.519999999997</v>
      </c>
      <c r="E936" s="595">
        <v>49343.519999999997</v>
      </c>
      <c r="F936" s="595">
        <v>0</v>
      </c>
      <c r="G936" s="594" t="s">
        <v>2573</v>
      </c>
      <c r="H936" s="594"/>
      <c r="I936" s="594" t="s">
        <v>2270</v>
      </c>
      <c r="J936" s="595"/>
    </row>
    <row r="937" spans="1:10" ht="49.75" x14ac:dyDescent="0.2">
      <c r="A937" s="594">
        <v>818</v>
      </c>
      <c r="B937" s="594" t="s">
        <v>3999</v>
      </c>
      <c r="C937" s="594" t="s">
        <v>4000</v>
      </c>
      <c r="D937" s="595">
        <v>115974</v>
      </c>
      <c r="E937" s="595">
        <v>115974</v>
      </c>
      <c r="F937" s="595">
        <v>0</v>
      </c>
      <c r="G937" s="594" t="s">
        <v>2573</v>
      </c>
      <c r="H937" s="594"/>
      <c r="I937" s="594" t="s">
        <v>2270</v>
      </c>
      <c r="J937" s="595"/>
    </row>
    <row r="938" spans="1:10" ht="49.75" x14ac:dyDescent="0.2">
      <c r="A938" s="594">
        <v>819</v>
      </c>
      <c r="B938" s="594" t="s">
        <v>4001</v>
      </c>
      <c r="C938" s="594" t="s">
        <v>4002</v>
      </c>
      <c r="D938" s="595">
        <v>56800</v>
      </c>
      <c r="E938" s="595">
        <v>56800</v>
      </c>
      <c r="F938" s="595">
        <v>0</v>
      </c>
      <c r="G938" s="594" t="s">
        <v>2269</v>
      </c>
      <c r="H938" s="594"/>
      <c r="I938" s="594" t="s">
        <v>2270</v>
      </c>
      <c r="J938" s="595"/>
    </row>
    <row r="939" spans="1:10" ht="49.75" x14ac:dyDescent="0.2">
      <c r="A939" s="594">
        <v>820</v>
      </c>
      <c r="B939" s="594" t="s">
        <v>4003</v>
      </c>
      <c r="C939" s="594" t="s">
        <v>4004</v>
      </c>
      <c r="D939" s="595">
        <v>86286</v>
      </c>
      <c r="E939" s="595">
        <v>86286</v>
      </c>
      <c r="F939" s="595">
        <v>0</v>
      </c>
      <c r="G939" s="594" t="s">
        <v>2277</v>
      </c>
      <c r="H939" s="594"/>
      <c r="I939" s="594" t="s">
        <v>2270</v>
      </c>
      <c r="J939" s="595"/>
    </row>
    <row r="940" spans="1:10" ht="49.75" x14ac:dyDescent="0.2">
      <c r="A940" s="594">
        <v>821</v>
      </c>
      <c r="B940" s="594" t="s">
        <v>4005</v>
      </c>
      <c r="C940" s="594" t="s">
        <v>4006</v>
      </c>
      <c r="D940" s="595">
        <v>55031.54</v>
      </c>
      <c r="E940" s="595">
        <v>55031.54</v>
      </c>
      <c r="F940" s="595">
        <v>0</v>
      </c>
      <c r="G940" s="594" t="s">
        <v>2286</v>
      </c>
      <c r="H940" s="594"/>
      <c r="I940" s="594" t="s">
        <v>2270</v>
      </c>
      <c r="J940" s="595"/>
    </row>
    <row r="941" spans="1:10" ht="49.75" x14ac:dyDescent="0.2">
      <c r="A941" s="594">
        <v>822</v>
      </c>
      <c r="B941" s="594" t="s">
        <v>4007</v>
      </c>
      <c r="C941" s="594" t="s">
        <v>4008</v>
      </c>
      <c r="D941" s="595">
        <v>75240</v>
      </c>
      <c r="E941" s="595">
        <v>75240</v>
      </c>
      <c r="F941" s="595">
        <v>0</v>
      </c>
      <c r="G941" s="594" t="s">
        <v>2269</v>
      </c>
      <c r="H941" s="594"/>
      <c r="I941" s="594" t="s">
        <v>2543</v>
      </c>
      <c r="J941" s="595"/>
    </row>
    <row r="942" spans="1:10" ht="49.75" x14ac:dyDescent="0.2">
      <c r="A942" s="594">
        <v>823</v>
      </c>
      <c r="B942" s="594" t="s">
        <v>4009</v>
      </c>
      <c r="C942" s="594" t="s">
        <v>4010</v>
      </c>
      <c r="D942" s="595">
        <v>49343.519999999997</v>
      </c>
      <c r="E942" s="595">
        <v>49343.519999999997</v>
      </c>
      <c r="F942" s="595">
        <v>0</v>
      </c>
      <c r="G942" s="594" t="s">
        <v>2573</v>
      </c>
      <c r="H942" s="594"/>
      <c r="I942" s="594" t="s">
        <v>2543</v>
      </c>
      <c r="J942" s="595"/>
    </row>
    <row r="943" spans="1:10" ht="49.75" x14ac:dyDescent="0.2">
      <c r="A943" s="594">
        <v>824</v>
      </c>
      <c r="B943" s="594" t="s">
        <v>4011</v>
      </c>
      <c r="C943" s="594" t="s">
        <v>4012</v>
      </c>
      <c r="D943" s="595">
        <v>53200</v>
      </c>
      <c r="E943" s="595">
        <v>53200</v>
      </c>
      <c r="F943" s="595">
        <v>0</v>
      </c>
      <c r="G943" s="594" t="s">
        <v>2280</v>
      </c>
      <c r="H943" s="594"/>
      <c r="I943" s="594" t="s">
        <v>2554</v>
      </c>
      <c r="J943" s="595"/>
    </row>
    <row r="944" spans="1:10" ht="49.75" x14ac:dyDescent="0.2">
      <c r="A944" s="594">
        <v>825</v>
      </c>
      <c r="B944" s="594" t="s">
        <v>4013</v>
      </c>
      <c r="C944" s="594" t="s">
        <v>4014</v>
      </c>
      <c r="D944" s="595">
        <v>53200</v>
      </c>
      <c r="E944" s="595">
        <v>53200</v>
      </c>
      <c r="F944" s="595">
        <v>0</v>
      </c>
      <c r="G944" s="594" t="s">
        <v>2280</v>
      </c>
      <c r="H944" s="594"/>
      <c r="I944" s="594" t="s">
        <v>2554</v>
      </c>
      <c r="J944" s="595"/>
    </row>
    <row r="945" spans="1:10" ht="49.75" x14ac:dyDescent="0.2">
      <c r="A945" s="594">
        <v>826</v>
      </c>
      <c r="B945" s="594" t="s">
        <v>4015</v>
      </c>
      <c r="C945" s="594" t="s">
        <v>4016</v>
      </c>
      <c r="D945" s="595">
        <v>53200</v>
      </c>
      <c r="E945" s="595">
        <v>53200</v>
      </c>
      <c r="F945" s="595">
        <v>0</v>
      </c>
      <c r="G945" s="594" t="s">
        <v>2280</v>
      </c>
      <c r="H945" s="594"/>
      <c r="I945" s="594" t="s">
        <v>2554</v>
      </c>
      <c r="J945" s="595"/>
    </row>
    <row r="946" spans="1:10" ht="49.75" x14ac:dyDescent="0.2">
      <c r="A946" s="594">
        <v>827</v>
      </c>
      <c r="B946" s="594" t="s">
        <v>4017</v>
      </c>
      <c r="C946" s="594" t="s">
        <v>4018</v>
      </c>
      <c r="D946" s="595">
        <v>81719</v>
      </c>
      <c r="E946" s="595">
        <v>81719</v>
      </c>
      <c r="F946" s="595">
        <v>0</v>
      </c>
      <c r="G946" s="594" t="s">
        <v>2560</v>
      </c>
      <c r="H946" s="594"/>
      <c r="I946" s="594" t="s">
        <v>2554</v>
      </c>
      <c r="J946" s="595"/>
    </row>
    <row r="947" spans="1:10" ht="99.5" x14ac:dyDescent="0.2">
      <c r="A947" s="594">
        <v>828</v>
      </c>
      <c r="B947" s="594" t="s">
        <v>4019</v>
      </c>
      <c r="C947" s="594" t="s">
        <v>4020</v>
      </c>
      <c r="D947" s="595">
        <v>56100</v>
      </c>
      <c r="E947" s="595">
        <v>56100</v>
      </c>
      <c r="F947" s="595">
        <v>0</v>
      </c>
      <c r="G947" s="594" t="s">
        <v>2573</v>
      </c>
      <c r="H947" s="594"/>
      <c r="I947" s="594" t="s">
        <v>2290</v>
      </c>
      <c r="J947" s="595"/>
    </row>
    <row r="948" spans="1:10" ht="49.75" x14ac:dyDescent="0.2">
      <c r="A948" s="594">
        <v>829</v>
      </c>
      <c r="B948" s="594" t="s">
        <v>4021</v>
      </c>
      <c r="C948" s="594" t="s">
        <v>4022</v>
      </c>
      <c r="D948" s="595">
        <v>62301.599999999999</v>
      </c>
      <c r="E948" s="595">
        <v>62301.599999999999</v>
      </c>
      <c r="F948" s="595">
        <v>0</v>
      </c>
      <c r="G948" s="594" t="s">
        <v>2573</v>
      </c>
      <c r="H948" s="594"/>
      <c r="I948" s="594" t="s">
        <v>2554</v>
      </c>
      <c r="J948" s="595"/>
    </row>
    <row r="949" spans="1:10" ht="49.75" x14ac:dyDescent="0.2">
      <c r="A949" s="594">
        <v>830</v>
      </c>
      <c r="B949" s="594" t="s">
        <v>4023</v>
      </c>
      <c r="C949" s="594" t="s">
        <v>4024</v>
      </c>
      <c r="D949" s="595">
        <v>50000</v>
      </c>
      <c r="E949" s="595">
        <v>50000</v>
      </c>
      <c r="F949" s="595">
        <v>0</v>
      </c>
      <c r="G949" s="594" t="s">
        <v>2293</v>
      </c>
      <c r="H949" s="594"/>
      <c r="I949" s="594" t="s">
        <v>2294</v>
      </c>
      <c r="J949" s="595"/>
    </row>
    <row r="950" spans="1:10" ht="65.150000000000006" customHeight="1" x14ac:dyDescent="0.25">
      <c r="A950" s="646" t="s">
        <v>4025</v>
      </c>
      <c r="B950" s="647"/>
      <c r="C950" s="647"/>
      <c r="D950" s="596">
        <v>1348150.38</v>
      </c>
      <c r="E950" s="596">
        <v>1348150.38</v>
      </c>
      <c r="F950" s="596">
        <v>0</v>
      </c>
      <c r="G950" s="597"/>
      <c r="H950" s="597"/>
      <c r="I950" s="597"/>
      <c r="J950" s="596"/>
    </row>
    <row r="951" spans="1:10" ht="26.2" customHeight="1" x14ac:dyDescent="0.2">
      <c r="A951" s="644" t="s">
        <v>4026</v>
      </c>
      <c r="B951" s="645"/>
      <c r="C951" s="645"/>
      <c r="D951" s="645"/>
      <c r="E951" s="645"/>
      <c r="F951" s="645"/>
      <c r="G951" s="645"/>
      <c r="H951" s="645"/>
      <c r="I951" s="645"/>
      <c r="J951" s="645"/>
    </row>
    <row r="952" spans="1:10" ht="62.2" x14ac:dyDescent="0.2">
      <c r="A952" s="594">
        <v>831</v>
      </c>
      <c r="B952" s="594" t="s">
        <v>4027</v>
      </c>
      <c r="C952" s="594" t="s">
        <v>4028</v>
      </c>
      <c r="D952" s="595">
        <v>55000</v>
      </c>
      <c r="E952" s="595">
        <v>55000</v>
      </c>
      <c r="F952" s="595">
        <v>0</v>
      </c>
      <c r="G952" s="594" t="s">
        <v>4029</v>
      </c>
      <c r="H952" s="594"/>
      <c r="I952" s="594" t="s">
        <v>2501</v>
      </c>
      <c r="J952" s="595"/>
    </row>
    <row r="953" spans="1:10" ht="62.2" x14ac:dyDescent="0.2">
      <c r="A953" s="594">
        <v>832</v>
      </c>
      <c r="B953" s="594" t="s">
        <v>4030</v>
      </c>
      <c r="C953" s="594" t="s">
        <v>4031</v>
      </c>
      <c r="D953" s="595">
        <v>44154</v>
      </c>
      <c r="E953" s="595">
        <v>44154</v>
      </c>
      <c r="F953" s="595">
        <v>0</v>
      </c>
      <c r="G953" s="594" t="s">
        <v>4032</v>
      </c>
      <c r="H953" s="594"/>
      <c r="I953" s="594" t="s">
        <v>2501</v>
      </c>
      <c r="J953" s="595"/>
    </row>
    <row r="954" spans="1:10" ht="62.2" x14ac:dyDescent="0.2">
      <c r="A954" s="594">
        <v>833</v>
      </c>
      <c r="B954" s="594" t="s">
        <v>4033</v>
      </c>
      <c r="C954" s="594" t="s">
        <v>4034</v>
      </c>
      <c r="D954" s="595">
        <v>44700</v>
      </c>
      <c r="E954" s="595">
        <v>44700</v>
      </c>
      <c r="F954" s="595">
        <v>0</v>
      </c>
      <c r="G954" s="594" t="s">
        <v>2659</v>
      </c>
      <c r="H954" s="594"/>
      <c r="I954" s="594" t="s">
        <v>2660</v>
      </c>
      <c r="J954" s="595"/>
    </row>
    <row r="955" spans="1:10" ht="62.2" x14ac:dyDescent="0.2">
      <c r="A955" s="594">
        <v>834</v>
      </c>
      <c r="B955" s="594" t="s">
        <v>4035</v>
      </c>
      <c r="C955" s="594" t="s">
        <v>4036</v>
      </c>
      <c r="D955" s="595">
        <v>50105</v>
      </c>
      <c r="E955" s="595">
        <v>50105</v>
      </c>
      <c r="F955" s="595">
        <v>0</v>
      </c>
      <c r="G955" s="594" t="s">
        <v>2638</v>
      </c>
      <c r="H955" s="594"/>
      <c r="I955" s="594" t="s">
        <v>2680</v>
      </c>
      <c r="J955" s="595"/>
    </row>
    <row r="956" spans="1:10" ht="62.2" x14ac:dyDescent="0.2">
      <c r="A956" s="594">
        <v>835</v>
      </c>
      <c r="B956" s="594" t="s">
        <v>4037</v>
      </c>
      <c r="C956" s="594" t="s">
        <v>4038</v>
      </c>
      <c r="D956" s="595">
        <v>42247.5</v>
      </c>
      <c r="E956" s="595">
        <v>42247.5</v>
      </c>
      <c r="F956" s="595">
        <v>0</v>
      </c>
      <c r="G956" s="594" t="s">
        <v>2641</v>
      </c>
      <c r="H956" s="594"/>
      <c r="I956" s="594" t="s">
        <v>2680</v>
      </c>
      <c r="J956" s="595"/>
    </row>
    <row r="957" spans="1:10" ht="62.2" x14ac:dyDescent="0.2">
      <c r="A957" s="594">
        <v>836</v>
      </c>
      <c r="B957" s="594" t="s">
        <v>4039</v>
      </c>
      <c r="C957" s="594" t="s">
        <v>4040</v>
      </c>
      <c r="D957" s="595">
        <v>85973</v>
      </c>
      <c r="E957" s="595">
        <v>85973</v>
      </c>
      <c r="F957" s="595">
        <v>0</v>
      </c>
      <c r="G957" s="594" t="s">
        <v>2496</v>
      </c>
      <c r="H957" s="594"/>
      <c r="I957" s="594" t="s">
        <v>2680</v>
      </c>
      <c r="J957" s="595"/>
    </row>
    <row r="958" spans="1:10" ht="99.5" x14ac:dyDescent="0.2">
      <c r="A958" s="594">
        <v>837</v>
      </c>
      <c r="B958" s="594" t="s">
        <v>4041</v>
      </c>
      <c r="C958" s="594" t="s">
        <v>4042</v>
      </c>
      <c r="D958" s="595">
        <v>62958.6</v>
      </c>
      <c r="E958" s="595">
        <v>59285.49</v>
      </c>
      <c r="F958" s="595">
        <v>3673.11</v>
      </c>
      <c r="G958" s="594" t="s">
        <v>2641</v>
      </c>
      <c r="H958" s="594"/>
      <c r="I958" s="594" t="s">
        <v>4043</v>
      </c>
      <c r="J958" s="595"/>
    </row>
    <row r="959" spans="1:10" ht="62.2" x14ac:dyDescent="0.2">
      <c r="A959" s="594">
        <v>838</v>
      </c>
      <c r="B959" s="594" t="s">
        <v>4044</v>
      </c>
      <c r="C959" s="594" t="s">
        <v>4045</v>
      </c>
      <c r="D959" s="595">
        <v>57456.25</v>
      </c>
      <c r="E959" s="595">
        <v>57456.25</v>
      </c>
      <c r="F959" s="595">
        <v>0</v>
      </c>
      <c r="G959" s="594" t="s">
        <v>2641</v>
      </c>
      <c r="H959" s="594"/>
      <c r="I959" s="594" t="s">
        <v>2680</v>
      </c>
      <c r="J959" s="595"/>
    </row>
    <row r="960" spans="1:10" ht="65.150000000000006" customHeight="1" x14ac:dyDescent="0.25">
      <c r="A960" s="646" t="s">
        <v>4046</v>
      </c>
      <c r="B960" s="647"/>
      <c r="C960" s="647"/>
      <c r="D960" s="596">
        <v>442594.35</v>
      </c>
      <c r="E960" s="596">
        <v>438921.24</v>
      </c>
      <c r="F960" s="596">
        <v>3673.11</v>
      </c>
      <c r="G960" s="597"/>
      <c r="H960" s="597"/>
      <c r="I960" s="597"/>
      <c r="J960" s="596"/>
    </row>
    <row r="961" spans="1:10" ht="26.2" customHeight="1" x14ac:dyDescent="0.2">
      <c r="A961" s="644" t="s">
        <v>4047</v>
      </c>
      <c r="B961" s="645"/>
      <c r="C961" s="645"/>
      <c r="D961" s="645"/>
      <c r="E961" s="645"/>
      <c r="F961" s="645"/>
      <c r="G961" s="645"/>
      <c r="H961" s="645"/>
      <c r="I961" s="645"/>
      <c r="J961" s="645"/>
    </row>
    <row r="962" spans="1:10" ht="111.95" x14ac:dyDescent="0.2">
      <c r="A962" s="594">
        <v>839</v>
      </c>
      <c r="B962" s="594" t="s">
        <v>4048</v>
      </c>
      <c r="C962" s="594" t="s">
        <v>4049</v>
      </c>
      <c r="D962" s="595">
        <v>63603</v>
      </c>
      <c r="E962" s="595">
        <v>63603</v>
      </c>
      <c r="F962" s="595">
        <v>0</v>
      </c>
      <c r="G962" s="594" t="s">
        <v>2731</v>
      </c>
      <c r="H962" s="594"/>
      <c r="I962" s="594" t="s">
        <v>2312</v>
      </c>
      <c r="J962" s="595"/>
    </row>
    <row r="963" spans="1:10" ht="74.650000000000006" x14ac:dyDescent="0.2">
      <c r="A963" s="594">
        <v>840</v>
      </c>
      <c r="B963" s="594" t="s">
        <v>4050</v>
      </c>
      <c r="C963" s="594" t="s">
        <v>4051</v>
      </c>
      <c r="D963" s="595">
        <v>59800</v>
      </c>
      <c r="E963" s="595">
        <v>59800</v>
      </c>
      <c r="F963" s="595">
        <v>0</v>
      </c>
      <c r="G963" s="594" t="s">
        <v>4052</v>
      </c>
      <c r="H963" s="594"/>
      <c r="I963" s="594" t="s">
        <v>2510</v>
      </c>
      <c r="J963" s="595"/>
    </row>
    <row r="964" spans="1:10" ht="111.95" x14ac:dyDescent="0.2">
      <c r="A964" s="594">
        <v>841</v>
      </c>
      <c r="B964" s="594" t="s">
        <v>4053</v>
      </c>
      <c r="C964" s="594" t="s">
        <v>4054</v>
      </c>
      <c r="D964" s="595">
        <v>41901.589999999997</v>
      </c>
      <c r="E964" s="595">
        <v>26676.97</v>
      </c>
      <c r="F964" s="595">
        <v>15224.62</v>
      </c>
      <c r="G964" s="594" t="s">
        <v>4055</v>
      </c>
      <c r="H964" s="594"/>
      <c r="I964" s="594" t="s">
        <v>2312</v>
      </c>
      <c r="J964" s="595"/>
    </row>
    <row r="965" spans="1:10" ht="74.650000000000006" x14ac:dyDescent="0.2">
      <c r="A965" s="594">
        <v>842</v>
      </c>
      <c r="B965" s="594" t="s">
        <v>4056</v>
      </c>
      <c r="C965" s="594" t="s">
        <v>4057</v>
      </c>
      <c r="D965" s="595">
        <v>40000</v>
      </c>
      <c r="E965" s="595">
        <v>40000</v>
      </c>
      <c r="F965" s="595">
        <v>0</v>
      </c>
      <c r="G965" s="594" t="s">
        <v>2315</v>
      </c>
      <c r="H965" s="594"/>
      <c r="I965" s="594" t="s">
        <v>2748</v>
      </c>
      <c r="J965" s="595"/>
    </row>
    <row r="966" spans="1:10" ht="74.650000000000006" x14ac:dyDescent="0.2">
      <c r="A966" s="594">
        <v>843</v>
      </c>
      <c r="B966" s="594" t="s">
        <v>4058</v>
      </c>
      <c r="C966" s="594" t="s">
        <v>4057</v>
      </c>
      <c r="D966" s="595">
        <v>40000</v>
      </c>
      <c r="E966" s="595">
        <v>40000</v>
      </c>
      <c r="F966" s="595">
        <v>0</v>
      </c>
      <c r="G966" s="594" t="s">
        <v>2315</v>
      </c>
      <c r="H966" s="594"/>
      <c r="I966" s="594" t="s">
        <v>2748</v>
      </c>
      <c r="J966" s="595"/>
    </row>
    <row r="967" spans="1:10" ht="74.650000000000006" x14ac:dyDescent="0.2">
      <c r="A967" s="594">
        <v>844</v>
      </c>
      <c r="B967" s="594" t="s">
        <v>4059</v>
      </c>
      <c r="C967" s="594" t="s">
        <v>4057</v>
      </c>
      <c r="D967" s="595">
        <v>40000</v>
      </c>
      <c r="E967" s="595">
        <v>40000</v>
      </c>
      <c r="F967" s="595">
        <v>0</v>
      </c>
      <c r="G967" s="594" t="s">
        <v>2315</v>
      </c>
      <c r="H967" s="594"/>
      <c r="I967" s="594" t="s">
        <v>2748</v>
      </c>
      <c r="J967" s="595"/>
    </row>
    <row r="968" spans="1:10" ht="74.650000000000006" x14ac:dyDescent="0.2">
      <c r="A968" s="594">
        <v>845</v>
      </c>
      <c r="B968" s="594" t="s">
        <v>4060</v>
      </c>
      <c r="C968" s="594" t="s">
        <v>4061</v>
      </c>
      <c r="D968" s="595">
        <v>85000</v>
      </c>
      <c r="E968" s="595">
        <v>85000</v>
      </c>
      <c r="F968" s="595">
        <v>0</v>
      </c>
      <c r="G968" s="594" t="s">
        <v>2315</v>
      </c>
      <c r="H968" s="594"/>
      <c r="I968" s="594" t="s">
        <v>2748</v>
      </c>
      <c r="J968" s="595"/>
    </row>
    <row r="969" spans="1:10" ht="74.650000000000006" x14ac:dyDescent="0.2">
      <c r="A969" s="594">
        <v>846</v>
      </c>
      <c r="B969" s="594" t="s">
        <v>4062</v>
      </c>
      <c r="C969" s="594" t="s">
        <v>4063</v>
      </c>
      <c r="D969" s="595">
        <v>42000</v>
      </c>
      <c r="E969" s="595">
        <v>42000</v>
      </c>
      <c r="F969" s="595">
        <v>0</v>
      </c>
      <c r="G969" s="594" t="s">
        <v>2315</v>
      </c>
      <c r="H969" s="594"/>
      <c r="I969" s="594" t="s">
        <v>2748</v>
      </c>
      <c r="J969" s="595"/>
    </row>
    <row r="970" spans="1:10" ht="74.650000000000006" x14ac:dyDescent="0.2">
      <c r="A970" s="594">
        <v>847</v>
      </c>
      <c r="B970" s="594" t="s">
        <v>4064</v>
      </c>
      <c r="C970" s="594" t="s">
        <v>4065</v>
      </c>
      <c r="D970" s="595">
        <v>55000</v>
      </c>
      <c r="E970" s="595">
        <v>55000</v>
      </c>
      <c r="F970" s="595">
        <v>0</v>
      </c>
      <c r="G970" s="594" t="s">
        <v>2757</v>
      </c>
      <c r="H970" s="594"/>
      <c r="I970" s="594" t="s">
        <v>2316</v>
      </c>
      <c r="J970" s="595"/>
    </row>
    <row r="971" spans="1:10" ht="65.150000000000006" customHeight="1" x14ac:dyDescent="0.25">
      <c r="A971" s="646" t="s">
        <v>4066</v>
      </c>
      <c r="B971" s="647"/>
      <c r="C971" s="647"/>
      <c r="D971" s="596">
        <v>467304.59</v>
      </c>
      <c r="E971" s="596">
        <v>452079.97</v>
      </c>
      <c r="F971" s="596">
        <v>15224.62</v>
      </c>
      <c r="G971" s="597"/>
      <c r="H971" s="597"/>
      <c r="I971" s="597"/>
      <c r="J971" s="596"/>
    </row>
    <row r="972" spans="1:10" ht="26.2" customHeight="1" x14ac:dyDescent="0.2">
      <c r="A972" s="644" t="s">
        <v>4067</v>
      </c>
      <c r="B972" s="645"/>
      <c r="C972" s="645"/>
      <c r="D972" s="645"/>
      <c r="E972" s="645"/>
      <c r="F972" s="645"/>
      <c r="G972" s="645"/>
      <c r="H972" s="645"/>
      <c r="I972" s="645"/>
      <c r="J972" s="645"/>
    </row>
    <row r="973" spans="1:10" ht="62.2" x14ac:dyDescent="0.2">
      <c r="A973" s="594">
        <v>848</v>
      </c>
      <c r="B973" s="594" t="s">
        <v>4068</v>
      </c>
      <c r="C973" s="594" t="s">
        <v>4069</v>
      </c>
      <c r="D973" s="595">
        <v>55000</v>
      </c>
      <c r="E973" s="595">
        <v>55000</v>
      </c>
      <c r="F973" s="595">
        <v>0</v>
      </c>
      <c r="G973" s="594" t="s">
        <v>4070</v>
      </c>
      <c r="H973" s="594"/>
      <c r="I973" s="594" t="s">
        <v>2516</v>
      </c>
      <c r="J973" s="595"/>
    </row>
    <row r="974" spans="1:10" ht="62.2" x14ac:dyDescent="0.2">
      <c r="A974" s="594">
        <v>849</v>
      </c>
      <c r="B974" s="594" t="s">
        <v>4071</v>
      </c>
      <c r="C974" s="594" t="s">
        <v>4072</v>
      </c>
      <c r="D974" s="595">
        <v>41193</v>
      </c>
      <c r="E974" s="595">
        <v>41193</v>
      </c>
      <c r="F974" s="595">
        <v>0</v>
      </c>
      <c r="G974" s="594" t="s">
        <v>2515</v>
      </c>
      <c r="H974" s="594"/>
      <c r="I974" s="594" t="s">
        <v>2516</v>
      </c>
      <c r="J974" s="595"/>
    </row>
    <row r="975" spans="1:10" ht="248.75" x14ac:dyDescent="0.2">
      <c r="A975" s="594">
        <v>850</v>
      </c>
      <c r="B975" s="594" t="s">
        <v>4073</v>
      </c>
      <c r="C975" s="594" t="s">
        <v>4074</v>
      </c>
      <c r="D975" s="595">
        <v>45850</v>
      </c>
      <c r="E975" s="595">
        <v>45850</v>
      </c>
      <c r="F975" s="595">
        <v>0</v>
      </c>
      <c r="G975" s="594" t="s">
        <v>2825</v>
      </c>
      <c r="H975" s="594"/>
      <c r="I975" s="594" t="s">
        <v>2826</v>
      </c>
      <c r="J975" s="595"/>
    </row>
    <row r="976" spans="1:10" ht="62.2" x14ac:dyDescent="0.2">
      <c r="A976" s="594">
        <v>851</v>
      </c>
      <c r="B976" s="594" t="s">
        <v>4075</v>
      </c>
      <c r="C976" s="594" t="s">
        <v>4076</v>
      </c>
      <c r="D976" s="595">
        <v>42364.5</v>
      </c>
      <c r="E976" s="595">
        <v>42364.5</v>
      </c>
      <c r="F976" s="595">
        <v>0</v>
      </c>
      <c r="G976" s="594" t="s">
        <v>4077</v>
      </c>
      <c r="H976" s="594"/>
      <c r="I976" s="594" t="s">
        <v>2516</v>
      </c>
      <c r="J976" s="595"/>
    </row>
    <row r="977" spans="1:10" ht="62.2" x14ac:dyDescent="0.2">
      <c r="A977" s="594">
        <v>852</v>
      </c>
      <c r="B977" s="594" t="s">
        <v>4078</v>
      </c>
      <c r="C977" s="594" t="s">
        <v>4079</v>
      </c>
      <c r="D977" s="595">
        <v>75984.039999999994</v>
      </c>
      <c r="E977" s="595">
        <v>75984.039999999994</v>
      </c>
      <c r="F977" s="595">
        <v>0</v>
      </c>
      <c r="G977" s="594" t="s">
        <v>4077</v>
      </c>
      <c r="H977" s="594"/>
      <c r="I977" s="594" t="s">
        <v>2516</v>
      </c>
      <c r="J977" s="595"/>
    </row>
    <row r="978" spans="1:10" ht="62.2" x14ac:dyDescent="0.2">
      <c r="A978" s="594">
        <v>853</v>
      </c>
      <c r="B978" s="594" t="s">
        <v>4080</v>
      </c>
      <c r="C978" s="594" t="s">
        <v>4081</v>
      </c>
      <c r="D978" s="595">
        <v>42364.5</v>
      </c>
      <c r="E978" s="595">
        <v>42364.5</v>
      </c>
      <c r="F978" s="595">
        <v>0</v>
      </c>
      <c r="G978" s="594" t="s">
        <v>4077</v>
      </c>
      <c r="H978" s="594"/>
      <c r="I978" s="594" t="s">
        <v>2516</v>
      </c>
      <c r="J978" s="595"/>
    </row>
    <row r="979" spans="1:10" ht="62.2" x14ac:dyDescent="0.2">
      <c r="A979" s="594">
        <v>854</v>
      </c>
      <c r="B979" s="594" t="s">
        <v>4082</v>
      </c>
      <c r="C979" s="594" t="s">
        <v>4083</v>
      </c>
      <c r="D979" s="595">
        <v>42364.5</v>
      </c>
      <c r="E979" s="595">
        <v>42364.5</v>
      </c>
      <c r="F979" s="595">
        <v>0</v>
      </c>
      <c r="G979" s="594" t="s">
        <v>4077</v>
      </c>
      <c r="H979" s="594"/>
      <c r="I979" s="594" t="s">
        <v>2516</v>
      </c>
      <c r="J979" s="595"/>
    </row>
    <row r="980" spans="1:10" ht="62.2" x14ac:dyDescent="0.2">
      <c r="A980" s="594">
        <v>855</v>
      </c>
      <c r="B980" s="594" t="s">
        <v>4084</v>
      </c>
      <c r="C980" s="594" t="s">
        <v>4085</v>
      </c>
      <c r="D980" s="595">
        <v>40000</v>
      </c>
      <c r="E980" s="595">
        <v>40000</v>
      </c>
      <c r="F980" s="595">
        <v>0</v>
      </c>
      <c r="G980" s="594" t="s">
        <v>2321</v>
      </c>
      <c r="H980" s="594"/>
      <c r="I980" s="594" t="s">
        <v>2831</v>
      </c>
      <c r="J980" s="595"/>
    </row>
    <row r="981" spans="1:10" ht="62.2" x14ac:dyDescent="0.2">
      <c r="A981" s="594">
        <v>856</v>
      </c>
      <c r="B981" s="594" t="s">
        <v>4086</v>
      </c>
      <c r="C981" s="594" t="s">
        <v>4087</v>
      </c>
      <c r="D981" s="595">
        <v>75000</v>
      </c>
      <c r="E981" s="595">
        <v>0</v>
      </c>
      <c r="F981" s="595">
        <v>75000</v>
      </c>
      <c r="G981" s="594" t="s">
        <v>2834</v>
      </c>
      <c r="H981" s="594"/>
      <c r="I981" s="594" t="s">
        <v>2325</v>
      </c>
      <c r="J981" s="595"/>
    </row>
    <row r="982" spans="1:10" ht="65.150000000000006" customHeight="1" x14ac:dyDescent="0.25">
      <c r="A982" s="646" t="s">
        <v>4088</v>
      </c>
      <c r="B982" s="647"/>
      <c r="C982" s="647"/>
      <c r="D982" s="596">
        <v>460120.54</v>
      </c>
      <c r="E982" s="596">
        <v>385120.54</v>
      </c>
      <c r="F982" s="596">
        <v>75000</v>
      </c>
      <c r="G982" s="597"/>
      <c r="H982" s="597"/>
      <c r="I982" s="597"/>
      <c r="J982" s="596"/>
    </row>
    <row r="983" spans="1:10" ht="26.2" customHeight="1" x14ac:dyDescent="0.2">
      <c r="A983" s="644" t="s">
        <v>4089</v>
      </c>
      <c r="B983" s="645"/>
      <c r="C983" s="645"/>
      <c r="D983" s="645"/>
      <c r="E983" s="645"/>
      <c r="F983" s="645"/>
      <c r="G983" s="645"/>
      <c r="H983" s="645"/>
      <c r="I983" s="645"/>
      <c r="J983" s="645"/>
    </row>
    <row r="984" spans="1:10" ht="62.2" x14ac:dyDescent="0.2">
      <c r="A984" s="594">
        <v>857</v>
      </c>
      <c r="B984" s="594" t="s">
        <v>4090</v>
      </c>
      <c r="C984" s="594" t="s">
        <v>4091</v>
      </c>
      <c r="D984" s="595">
        <v>44000</v>
      </c>
      <c r="E984" s="595">
        <v>44000</v>
      </c>
      <c r="F984" s="595">
        <v>0</v>
      </c>
      <c r="G984" s="594" t="s">
        <v>2330</v>
      </c>
      <c r="H984" s="594"/>
      <c r="I984" s="594" t="s">
        <v>2331</v>
      </c>
      <c r="J984" s="595"/>
    </row>
    <row r="985" spans="1:10" ht="62.2" x14ac:dyDescent="0.2">
      <c r="A985" s="594">
        <v>858</v>
      </c>
      <c r="B985" s="594" t="s">
        <v>4092</v>
      </c>
      <c r="C985" s="594" t="s">
        <v>4093</v>
      </c>
      <c r="D985" s="595">
        <v>995000</v>
      </c>
      <c r="E985" s="595">
        <v>995000</v>
      </c>
      <c r="F985" s="595">
        <v>0</v>
      </c>
      <c r="G985" s="594" t="s">
        <v>4094</v>
      </c>
      <c r="H985" s="594"/>
      <c r="I985" s="594" t="s">
        <v>2331</v>
      </c>
      <c r="J985" s="595"/>
    </row>
    <row r="986" spans="1:10" ht="62.2" x14ac:dyDescent="0.2">
      <c r="A986" s="594">
        <v>859</v>
      </c>
      <c r="B986" s="594" t="s">
        <v>4095</v>
      </c>
      <c r="C986" s="594" t="s">
        <v>4096</v>
      </c>
      <c r="D986" s="595">
        <v>59510</v>
      </c>
      <c r="E986" s="595">
        <v>59510</v>
      </c>
      <c r="F986" s="595">
        <v>0</v>
      </c>
      <c r="G986" s="594" t="s">
        <v>4097</v>
      </c>
      <c r="H986" s="594"/>
      <c r="I986" s="594" t="s">
        <v>2331</v>
      </c>
      <c r="J986" s="595"/>
    </row>
    <row r="987" spans="1:10" ht="62.2" x14ac:dyDescent="0.2">
      <c r="A987" s="594">
        <v>860</v>
      </c>
      <c r="B987" s="594" t="s">
        <v>4098</v>
      </c>
      <c r="C987" s="594" t="s">
        <v>4099</v>
      </c>
      <c r="D987" s="595">
        <v>99000</v>
      </c>
      <c r="E987" s="595">
        <v>99000</v>
      </c>
      <c r="F987" s="595">
        <v>0</v>
      </c>
      <c r="G987" s="594" t="s">
        <v>4100</v>
      </c>
      <c r="H987" s="594"/>
      <c r="I987" s="594" t="s">
        <v>2331</v>
      </c>
      <c r="J987" s="595"/>
    </row>
    <row r="988" spans="1:10" ht="62.2" x14ac:dyDescent="0.2">
      <c r="A988" s="594">
        <v>861</v>
      </c>
      <c r="B988" s="594" t="s">
        <v>4101</v>
      </c>
      <c r="C988" s="594" t="s">
        <v>4102</v>
      </c>
      <c r="D988" s="595">
        <v>45999</v>
      </c>
      <c r="E988" s="595">
        <v>45999</v>
      </c>
      <c r="F988" s="595">
        <v>0</v>
      </c>
      <c r="G988" s="594" t="s">
        <v>2334</v>
      </c>
      <c r="H988" s="594"/>
      <c r="I988" s="594" t="s">
        <v>2911</v>
      </c>
      <c r="J988" s="595"/>
    </row>
    <row r="989" spans="1:10" ht="62.2" x14ac:dyDescent="0.2">
      <c r="A989" s="594">
        <v>862</v>
      </c>
      <c r="B989" s="594" t="s">
        <v>4103</v>
      </c>
      <c r="C989" s="594" t="s">
        <v>4102</v>
      </c>
      <c r="D989" s="595">
        <v>45999</v>
      </c>
      <c r="E989" s="595">
        <v>45999</v>
      </c>
      <c r="F989" s="595">
        <v>0</v>
      </c>
      <c r="G989" s="594" t="s">
        <v>2334</v>
      </c>
      <c r="H989" s="594"/>
      <c r="I989" s="594" t="s">
        <v>2911</v>
      </c>
      <c r="J989" s="595"/>
    </row>
    <row r="990" spans="1:10" ht="62.2" x14ac:dyDescent="0.2">
      <c r="A990" s="594">
        <v>863</v>
      </c>
      <c r="B990" s="594" t="s">
        <v>4104</v>
      </c>
      <c r="C990" s="594" t="s">
        <v>4102</v>
      </c>
      <c r="D990" s="595">
        <v>45999</v>
      </c>
      <c r="E990" s="595">
        <v>45999</v>
      </c>
      <c r="F990" s="595">
        <v>0</v>
      </c>
      <c r="G990" s="594" t="s">
        <v>2334</v>
      </c>
      <c r="H990" s="594"/>
      <c r="I990" s="594" t="s">
        <v>2911</v>
      </c>
      <c r="J990" s="595"/>
    </row>
    <row r="991" spans="1:10" ht="65.150000000000006" customHeight="1" x14ac:dyDescent="0.25">
      <c r="A991" s="646" t="s">
        <v>4105</v>
      </c>
      <c r="B991" s="647"/>
      <c r="C991" s="647"/>
      <c r="D991" s="596">
        <v>1335507</v>
      </c>
      <c r="E991" s="596">
        <v>1335507</v>
      </c>
      <c r="F991" s="596">
        <v>0</v>
      </c>
      <c r="G991" s="597"/>
      <c r="H991" s="597"/>
      <c r="I991" s="597"/>
      <c r="J991" s="596"/>
    </row>
    <row r="992" spans="1:10" ht="26.2" customHeight="1" x14ac:dyDescent="0.2">
      <c r="A992" s="644" t="s">
        <v>4106</v>
      </c>
      <c r="B992" s="645"/>
      <c r="C992" s="645"/>
      <c r="D992" s="645"/>
      <c r="E992" s="645"/>
      <c r="F992" s="645"/>
      <c r="G992" s="645"/>
      <c r="H992" s="645"/>
      <c r="I992" s="645"/>
      <c r="J992" s="645"/>
    </row>
    <row r="993" spans="1:10" ht="62.2" x14ac:dyDescent="0.2">
      <c r="A993" s="594">
        <v>864</v>
      </c>
      <c r="B993" s="594" t="s">
        <v>4107</v>
      </c>
      <c r="C993" s="594" t="s">
        <v>4108</v>
      </c>
      <c r="D993" s="595">
        <v>163800</v>
      </c>
      <c r="E993" s="595">
        <v>163800</v>
      </c>
      <c r="F993" s="595">
        <v>0</v>
      </c>
      <c r="G993" s="594" t="s">
        <v>4109</v>
      </c>
      <c r="H993" s="594"/>
      <c r="I993" s="594" t="s">
        <v>4110</v>
      </c>
      <c r="J993" s="595"/>
    </row>
    <row r="994" spans="1:10" ht="62.2" x14ac:dyDescent="0.2">
      <c r="A994" s="594">
        <v>865</v>
      </c>
      <c r="B994" s="594" t="s">
        <v>4111</v>
      </c>
      <c r="C994" s="594" t="s">
        <v>4112</v>
      </c>
      <c r="D994" s="595">
        <v>55965</v>
      </c>
      <c r="E994" s="595">
        <v>55965</v>
      </c>
      <c r="F994" s="595">
        <v>0</v>
      </c>
      <c r="G994" s="594" t="s">
        <v>2969</v>
      </c>
      <c r="H994" s="594"/>
      <c r="I994" s="594" t="s">
        <v>2970</v>
      </c>
      <c r="J994" s="595"/>
    </row>
    <row r="995" spans="1:10" ht="65.150000000000006" customHeight="1" x14ac:dyDescent="0.25">
      <c r="A995" s="646" t="s">
        <v>4113</v>
      </c>
      <c r="B995" s="647"/>
      <c r="C995" s="647"/>
      <c r="D995" s="596">
        <v>219765</v>
      </c>
      <c r="E995" s="596">
        <v>219765</v>
      </c>
      <c r="F995" s="596">
        <v>0</v>
      </c>
      <c r="G995" s="597"/>
      <c r="H995" s="597"/>
      <c r="I995" s="597"/>
      <c r="J995" s="596"/>
    </row>
    <row r="996" spans="1:10" ht="26.2" customHeight="1" x14ac:dyDescent="0.2">
      <c r="A996" s="644" t="s">
        <v>4114</v>
      </c>
      <c r="B996" s="645"/>
      <c r="C996" s="645"/>
      <c r="D996" s="645"/>
      <c r="E996" s="645"/>
      <c r="F996" s="645"/>
      <c r="G996" s="645"/>
      <c r="H996" s="645"/>
      <c r="I996" s="645"/>
      <c r="J996" s="645"/>
    </row>
    <row r="997" spans="1:10" ht="62.2" x14ac:dyDescent="0.2">
      <c r="A997" s="594">
        <v>866</v>
      </c>
      <c r="B997" s="594" t="s">
        <v>4115</v>
      </c>
      <c r="C997" s="594" t="s">
        <v>4116</v>
      </c>
      <c r="D997" s="595">
        <v>95000</v>
      </c>
      <c r="E997" s="595">
        <v>95000</v>
      </c>
      <c r="F997" s="595">
        <v>0</v>
      </c>
      <c r="G997" s="594" t="s">
        <v>2983</v>
      </c>
      <c r="H997" s="594"/>
      <c r="I997" s="594" t="s">
        <v>2987</v>
      </c>
      <c r="J997" s="595"/>
    </row>
    <row r="998" spans="1:10" ht="286.05" x14ac:dyDescent="0.2">
      <c r="A998" s="594">
        <v>867</v>
      </c>
      <c r="B998" s="594" t="s">
        <v>4117</v>
      </c>
      <c r="C998" s="594" t="s">
        <v>4118</v>
      </c>
      <c r="D998" s="595">
        <v>115000</v>
      </c>
      <c r="E998" s="595">
        <v>97750.17</v>
      </c>
      <c r="F998" s="595">
        <v>17249.830000000002</v>
      </c>
      <c r="G998" s="594" t="s">
        <v>2983</v>
      </c>
      <c r="H998" s="594"/>
      <c r="I998" s="594" t="s">
        <v>2980</v>
      </c>
      <c r="J998" s="595"/>
    </row>
    <row r="999" spans="1:10" ht="62.2" x14ac:dyDescent="0.2">
      <c r="A999" s="594">
        <v>868</v>
      </c>
      <c r="B999" s="594" t="s">
        <v>4119</v>
      </c>
      <c r="C999" s="594" t="s">
        <v>4120</v>
      </c>
      <c r="D999" s="595">
        <v>60000</v>
      </c>
      <c r="E999" s="595">
        <v>60000</v>
      </c>
      <c r="F999" s="595">
        <v>0</v>
      </c>
      <c r="G999" s="594" t="s">
        <v>4121</v>
      </c>
      <c r="H999" s="594"/>
      <c r="I999" s="594" t="s">
        <v>4122</v>
      </c>
      <c r="J999" s="595"/>
    </row>
    <row r="1000" spans="1:10" ht="65.150000000000006" customHeight="1" x14ac:dyDescent="0.25">
      <c r="A1000" s="646" t="s">
        <v>4123</v>
      </c>
      <c r="B1000" s="647"/>
      <c r="C1000" s="647"/>
      <c r="D1000" s="596">
        <v>270000</v>
      </c>
      <c r="E1000" s="596">
        <v>252750.17</v>
      </c>
      <c r="F1000" s="596">
        <v>17249.830000000002</v>
      </c>
      <c r="G1000" s="597"/>
      <c r="H1000" s="597"/>
      <c r="I1000" s="597"/>
      <c r="J1000" s="596"/>
    </row>
    <row r="1001" spans="1:10" ht="26.2" customHeight="1" x14ac:dyDescent="0.2">
      <c r="A1001" s="644" t="s">
        <v>4124</v>
      </c>
      <c r="B1001" s="645"/>
      <c r="C1001" s="645"/>
      <c r="D1001" s="645"/>
      <c r="E1001" s="645"/>
      <c r="F1001" s="645"/>
      <c r="G1001" s="645"/>
      <c r="H1001" s="645"/>
      <c r="I1001" s="645"/>
      <c r="J1001" s="645"/>
    </row>
    <row r="1002" spans="1:10" ht="149.25" x14ac:dyDescent="0.2">
      <c r="A1002" s="594">
        <v>869</v>
      </c>
      <c r="B1002" s="594" t="s">
        <v>4125</v>
      </c>
      <c r="C1002" s="594" t="s">
        <v>4126</v>
      </c>
      <c r="D1002" s="595">
        <v>282081</v>
      </c>
      <c r="E1002" s="595">
        <v>282081</v>
      </c>
      <c r="F1002" s="595">
        <v>0</v>
      </c>
      <c r="G1002" s="594" t="s">
        <v>4127</v>
      </c>
      <c r="H1002" s="594"/>
      <c r="I1002" s="594" t="s">
        <v>4128</v>
      </c>
      <c r="J1002" s="595"/>
    </row>
    <row r="1003" spans="1:10" ht="62.2" x14ac:dyDescent="0.2">
      <c r="A1003" s="594">
        <v>870</v>
      </c>
      <c r="B1003" s="594" t="s">
        <v>4129</v>
      </c>
      <c r="C1003" s="594" t="s">
        <v>4130</v>
      </c>
      <c r="D1003" s="595">
        <v>51940</v>
      </c>
      <c r="E1003" s="595">
        <v>51940</v>
      </c>
      <c r="F1003" s="595">
        <v>0</v>
      </c>
      <c r="G1003" s="594" t="s">
        <v>4131</v>
      </c>
      <c r="H1003" s="594"/>
      <c r="I1003" s="594" t="s">
        <v>3016</v>
      </c>
      <c r="J1003" s="595"/>
    </row>
    <row r="1004" spans="1:10" ht="149.25" x14ac:dyDescent="0.2">
      <c r="A1004" s="594">
        <v>871</v>
      </c>
      <c r="B1004" s="594" t="s">
        <v>4132</v>
      </c>
      <c r="C1004" s="594" t="s">
        <v>4133</v>
      </c>
      <c r="D1004" s="595">
        <v>249000</v>
      </c>
      <c r="E1004" s="595">
        <v>249000</v>
      </c>
      <c r="F1004" s="595">
        <v>0</v>
      </c>
      <c r="G1004" s="594" t="s">
        <v>4127</v>
      </c>
      <c r="H1004" s="594"/>
      <c r="I1004" s="594" t="s">
        <v>4128</v>
      </c>
      <c r="J1004" s="595"/>
    </row>
    <row r="1005" spans="1:10" ht="99.5" x14ac:dyDescent="0.2">
      <c r="A1005" s="594">
        <v>872</v>
      </c>
      <c r="B1005" s="594" t="s">
        <v>4134</v>
      </c>
      <c r="C1005" s="594" t="s">
        <v>4135</v>
      </c>
      <c r="D1005" s="595">
        <v>57100</v>
      </c>
      <c r="E1005" s="595">
        <v>53768.79</v>
      </c>
      <c r="F1005" s="595">
        <v>3331.21</v>
      </c>
      <c r="G1005" s="594" t="s">
        <v>4127</v>
      </c>
      <c r="H1005" s="594"/>
      <c r="I1005" s="594" t="s">
        <v>4136</v>
      </c>
      <c r="J1005" s="595"/>
    </row>
    <row r="1006" spans="1:10" ht="99.5" x14ac:dyDescent="0.2">
      <c r="A1006" s="594">
        <v>873</v>
      </c>
      <c r="B1006" s="594" t="s">
        <v>4137</v>
      </c>
      <c r="C1006" s="594" t="s">
        <v>4138</v>
      </c>
      <c r="D1006" s="595">
        <v>41900</v>
      </c>
      <c r="E1006" s="595">
        <v>40154.550000000003</v>
      </c>
      <c r="F1006" s="595">
        <v>1745.45</v>
      </c>
      <c r="G1006" s="594" t="s">
        <v>4127</v>
      </c>
      <c r="H1006" s="594"/>
      <c r="I1006" s="594" t="s">
        <v>4136</v>
      </c>
      <c r="J1006" s="595"/>
    </row>
    <row r="1007" spans="1:10" ht="65.150000000000006" customHeight="1" x14ac:dyDescent="0.25">
      <c r="A1007" s="646" t="s">
        <v>4139</v>
      </c>
      <c r="B1007" s="647"/>
      <c r="C1007" s="647"/>
      <c r="D1007" s="596">
        <v>682021</v>
      </c>
      <c r="E1007" s="596">
        <v>676944.34</v>
      </c>
      <c r="F1007" s="596">
        <v>5076.66</v>
      </c>
      <c r="G1007" s="597"/>
      <c r="H1007" s="597"/>
      <c r="I1007" s="597"/>
      <c r="J1007" s="596"/>
    </row>
    <row r="1008" spans="1:10" ht="26.2" customHeight="1" x14ac:dyDescent="0.2">
      <c r="A1008" s="644" t="s">
        <v>4140</v>
      </c>
      <c r="B1008" s="645"/>
      <c r="C1008" s="645"/>
      <c r="D1008" s="645"/>
      <c r="E1008" s="645"/>
      <c r="F1008" s="645"/>
      <c r="G1008" s="645"/>
      <c r="H1008" s="645"/>
      <c r="I1008" s="645"/>
      <c r="J1008" s="645"/>
    </row>
    <row r="1009" spans="1:10" ht="62.2" x14ac:dyDescent="0.2">
      <c r="A1009" s="594">
        <v>874</v>
      </c>
      <c r="B1009" s="594" t="s">
        <v>4141</v>
      </c>
      <c r="C1009" s="594" t="s">
        <v>4142</v>
      </c>
      <c r="D1009" s="595">
        <v>42900</v>
      </c>
      <c r="E1009" s="595">
        <v>42900</v>
      </c>
      <c r="F1009" s="595">
        <v>0</v>
      </c>
      <c r="G1009" s="594" t="s">
        <v>4143</v>
      </c>
      <c r="H1009" s="594"/>
      <c r="I1009" s="594" t="s">
        <v>4144</v>
      </c>
      <c r="J1009" s="595"/>
    </row>
    <row r="1010" spans="1:10" ht="65.150000000000006" customHeight="1" x14ac:dyDescent="0.25">
      <c r="A1010" s="646" t="s">
        <v>4145</v>
      </c>
      <c r="B1010" s="647"/>
      <c r="C1010" s="647"/>
      <c r="D1010" s="596">
        <v>42900</v>
      </c>
      <c r="E1010" s="596">
        <v>42900</v>
      </c>
      <c r="F1010" s="596">
        <v>0</v>
      </c>
      <c r="G1010" s="597"/>
      <c r="H1010" s="597"/>
      <c r="I1010" s="597"/>
      <c r="J1010" s="596"/>
    </row>
    <row r="1011" spans="1:10" ht="26.2" customHeight="1" x14ac:dyDescent="0.2">
      <c r="A1011" s="644" t="s">
        <v>4146</v>
      </c>
      <c r="B1011" s="645"/>
      <c r="C1011" s="645"/>
      <c r="D1011" s="645"/>
      <c r="E1011" s="645"/>
      <c r="F1011" s="645"/>
      <c r="G1011" s="645"/>
      <c r="H1011" s="645"/>
      <c r="I1011" s="645"/>
      <c r="J1011" s="645"/>
    </row>
    <row r="1012" spans="1:10" ht="62.2" x14ac:dyDescent="0.2">
      <c r="A1012" s="594">
        <v>875</v>
      </c>
      <c r="B1012" s="594" t="s">
        <v>4147</v>
      </c>
      <c r="C1012" s="594" t="s">
        <v>4148</v>
      </c>
      <c r="D1012" s="595">
        <v>58140.02</v>
      </c>
      <c r="E1012" s="595">
        <v>58140.02</v>
      </c>
      <c r="F1012" s="595">
        <v>0</v>
      </c>
      <c r="G1012" s="594" t="s">
        <v>4149</v>
      </c>
      <c r="H1012" s="594"/>
      <c r="I1012" s="594" t="s">
        <v>3078</v>
      </c>
      <c r="J1012" s="595"/>
    </row>
    <row r="1013" spans="1:10" ht="62.2" x14ac:dyDescent="0.2">
      <c r="A1013" s="594">
        <v>876</v>
      </c>
      <c r="B1013" s="594" t="s">
        <v>4150</v>
      </c>
      <c r="C1013" s="594" t="s">
        <v>4151</v>
      </c>
      <c r="D1013" s="595">
        <v>53000</v>
      </c>
      <c r="E1013" s="595">
        <v>53000</v>
      </c>
      <c r="F1013" s="595">
        <v>0</v>
      </c>
      <c r="G1013" s="594" t="s">
        <v>3073</v>
      </c>
      <c r="H1013" s="594"/>
      <c r="I1013" s="594" t="s">
        <v>3078</v>
      </c>
      <c r="J1013" s="595"/>
    </row>
    <row r="1014" spans="1:10" ht="62.2" x14ac:dyDescent="0.2">
      <c r="A1014" s="594">
        <v>877</v>
      </c>
      <c r="B1014" s="594" t="s">
        <v>4152</v>
      </c>
      <c r="C1014" s="594" t="s">
        <v>4153</v>
      </c>
      <c r="D1014" s="595">
        <v>68250</v>
      </c>
      <c r="E1014" s="595">
        <v>68250</v>
      </c>
      <c r="F1014" s="595">
        <v>0</v>
      </c>
      <c r="G1014" s="594" t="s">
        <v>3135</v>
      </c>
      <c r="H1014" s="594"/>
      <c r="I1014" s="594" t="s">
        <v>3136</v>
      </c>
      <c r="J1014" s="595"/>
    </row>
    <row r="1015" spans="1:10" ht="62.2" x14ac:dyDescent="0.2">
      <c r="A1015" s="594">
        <v>878</v>
      </c>
      <c r="B1015" s="594" t="s">
        <v>4154</v>
      </c>
      <c r="C1015" s="594" t="s">
        <v>4153</v>
      </c>
      <c r="D1015" s="595">
        <v>68250</v>
      </c>
      <c r="E1015" s="595">
        <v>68250</v>
      </c>
      <c r="F1015" s="595">
        <v>0</v>
      </c>
      <c r="G1015" s="594" t="s">
        <v>3135</v>
      </c>
      <c r="H1015" s="594"/>
      <c r="I1015" s="594" t="s">
        <v>3136</v>
      </c>
      <c r="J1015" s="595"/>
    </row>
    <row r="1016" spans="1:10" ht="62.2" x14ac:dyDescent="0.2">
      <c r="A1016" s="594">
        <v>879</v>
      </c>
      <c r="B1016" s="594" t="s">
        <v>4155</v>
      </c>
      <c r="C1016" s="594" t="s">
        <v>4153</v>
      </c>
      <c r="D1016" s="595">
        <v>68250</v>
      </c>
      <c r="E1016" s="595">
        <v>68250</v>
      </c>
      <c r="F1016" s="595">
        <v>0</v>
      </c>
      <c r="G1016" s="594" t="s">
        <v>3135</v>
      </c>
      <c r="H1016" s="594"/>
      <c r="I1016" s="594" t="s">
        <v>3136</v>
      </c>
      <c r="J1016" s="595"/>
    </row>
    <row r="1017" spans="1:10" ht="62.2" x14ac:dyDescent="0.2">
      <c r="A1017" s="594">
        <v>880</v>
      </c>
      <c r="B1017" s="594" t="s">
        <v>4156</v>
      </c>
      <c r="C1017" s="594" t="s">
        <v>4157</v>
      </c>
      <c r="D1017" s="595">
        <v>68250</v>
      </c>
      <c r="E1017" s="595">
        <v>68250</v>
      </c>
      <c r="F1017" s="595">
        <v>0</v>
      </c>
      <c r="G1017" s="594" t="s">
        <v>3135</v>
      </c>
      <c r="H1017" s="594"/>
      <c r="I1017" s="594" t="s">
        <v>3136</v>
      </c>
      <c r="J1017" s="595"/>
    </row>
    <row r="1018" spans="1:10" ht="62.2" x14ac:dyDescent="0.2">
      <c r="A1018" s="594">
        <v>881</v>
      </c>
      <c r="B1018" s="594" t="s">
        <v>4158</v>
      </c>
      <c r="C1018" s="594" t="s">
        <v>4157</v>
      </c>
      <c r="D1018" s="595">
        <v>68250</v>
      </c>
      <c r="E1018" s="595">
        <v>68250</v>
      </c>
      <c r="F1018" s="595">
        <v>0</v>
      </c>
      <c r="G1018" s="594" t="s">
        <v>3135</v>
      </c>
      <c r="H1018" s="594"/>
      <c r="I1018" s="594" t="s">
        <v>3136</v>
      </c>
      <c r="J1018" s="595"/>
    </row>
    <row r="1019" spans="1:10" ht="62.2" x14ac:dyDescent="0.2">
      <c r="A1019" s="594">
        <v>882</v>
      </c>
      <c r="B1019" s="594" t="s">
        <v>4159</v>
      </c>
      <c r="C1019" s="594" t="s">
        <v>4157</v>
      </c>
      <c r="D1019" s="595">
        <v>68250</v>
      </c>
      <c r="E1019" s="595">
        <v>68250</v>
      </c>
      <c r="F1019" s="595">
        <v>0</v>
      </c>
      <c r="G1019" s="594" t="s">
        <v>3135</v>
      </c>
      <c r="H1019" s="594"/>
      <c r="I1019" s="594" t="s">
        <v>3136</v>
      </c>
      <c r="J1019" s="595"/>
    </row>
    <row r="1020" spans="1:10" ht="62.2" x14ac:dyDescent="0.2">
      <c r="A1020" s="594">
        <v>883</v>
      </c>
      <c r="B1020" s="594" t="s">
        <v>4160</v>
      </c>
      <c r="C1020" s="594" t="s">
        <v>4161</v>
      </c>
      <c r="D1020" s="595">
        <v>68250</v>
      </c>
      <c r="E1020" s="595">
        <v>68250</v>
      </c>
      <c r="F1020" s="595">
        <v>0</v>
      </c>
      <c r="G1020" s="594" t="s">
        <v>3135</v>
      </c>
      <c r="H1020" s="594"/>
      <c r="I1020" s="594" t="s">
        <v>3136</v>
      </c>
      <c r="J1020" s="595"/>
    </row>
    <row r="1021" spans="1:10" ht="62.2" x14ac:dyDescent="0.2">
      <c r="A1021" s="594">
        <v>884</v>
      </c>
      <c r="B1021" s="594" t="s">
        <v>4162</v>
      </c>
      <c r="C1021" s="594" t="s">
        <v>4161</v>
      </c>
      <c r="D1021" s="595">
        <v>68250</v>
      </c>
      <c r="E1021" s="595">
        <v>68250</v>
      </c>
      <c r="F1021" s="595">
        <v>0</v>
      </c>
      <c r="G1021" s="594" t="s">
        <v>3135</v>
      </c>
      <c r="H1021" s="594"/>
      <c r="I1021" s="594" t="s">
        <v>3136</v>
      </c>
      <c r="J1021" s="595"/>
    </row>
    <row r="1022" spans="1:10" ht="62.2" x14ac:dyDescent="0.2">
      <c r="A1022" s="594">
        <v>885</v>
      </c>
      <c r="B1022" s="594" t="s">
        <v>4163</v>
      </c>
      <c r="C1022" s="594" t="s">
        <v>4164</v>
      </c>
      <c r="D1022" s="595">
        <v>86450</v>
      </c>
      <c r="E1022" s="595">
        <v>86450</v>
      </c>
      <c r="F1022" s="595">
        <v>0</v>
      </c>
      <c r="G1022" s="594" t="s">
        <v>3135</v>
      </c>
      <c r="H1022" s="594"/>
      <c r="I1022" s="594" t="s">
        <v>3136</v>
      </c>
      <c r="J1022" s="595"/>
    </row>
    <row r="1023" spans="1:10" ht="65.150000000000006" customHeight="1" x14ac:dyDescent="0.25">
      <c r="A1023" s="646" t="s">
        <v>4165</v>
      </c>
      <c r="B1023" s="647"/>
      <c r="C1023" s="647"/>
      <c r="D1023" s="596">
        <v>743590.02</v>
      </c>
      <c r="E1023" s="596">
        <v>743590.02</v>
      </c>
      <c r="F1023" s="596">
        <v>0</v>
      </c>
      <c r="G1023" s="597"/>
      <c r="H1023" s="597"/>
      <c r="I1023" s="597"/>
      <c r="J1023" s="596"/>
    </row>
    <row r="1024" spans="1:10" ht="26.2" customHeight="1" x14ac:dyDescent="0.2">
      <c r="A1024" s="644" t="s">
        <v>4166</v>
      </c>
      <c r="B1024" s="645"/>
      <c r="C1024" s="645"/>
      <c r="D1024" s="645"/>
      <c r="E1024" s="645"/>
      <c r="F1024" s="645"/>
      <c r="G1024" s="645"/>
      <c r="H1024" s="645"/>
      <c r="I1024" s="645"/>
      <c r="J1024" s="645"/>
    </row>
    <row r="1025" spans="1:10" ht="62.2" x14ac:dyDescent="0.2">
      <c r="A1025" s="594">
        <v>886</v>
      </c>
      <c r="B1025" s="594" t="s">
        <v>4167</v>
      </c>
      <c r="C1025" s="594" t="s">
        <v>2776</v>
      </c>
      <c r="D1025" s="595">
        <v>70950</v>
      </c>
      <c r="E1025" s="595">
        <v>70950</v>
      </c>
      <c r="F1025" s="595">
        <v>0</v>
      </c>
      <c r="G1025" s="594" t="s">
        <v>3202</v>
      </c>
      <c r="H1025" s="594"/>
      <c r="I1025" s="594" t="s">
        <v>2353</v>
      </c>
      <c r="J1025" s="595"/>
    </row>
    <row r="1026" spans="1:10" ht="62.2" x14ac:dyDescent="0.2">
      <c r="A1026" s="594">
        <v>887</v>
      </c>
      <c r="B1026" s="594" t="s">
        <v>4168</v>
      </c>
      <c r="C1026" s="594" t="s">
        <v>4169</v>
      </c>
      <c r="D1026" s="595">
        <v>78228</v>
      </c>
      <c r="E1026" s="595">
        <v>78228</v>
      </c>
      <c r="F1026" s="595">
        <v>0</v>
      </c>
      <c r="G1026" s="594" t="s">
        <v>3207</v>
      </c>
      <c r="H1026" s="594"/>
      <c r="I1026" s="594" t="s">
        <v>2353</v>
      </c>
      <c r="J1026" s="595"/>
    </row>
    <row r="1027" spans="1:10" ht="62.2" x14ac:dyDescent="0.2">
      <c r="A1027" s="594">
        <v>888</v>
      </c>
      <c r="B1027" s="594" t="s">
        <v>4170</v>
      </c>
      <c r="C1027" s="594" t="s">
        <v>4171</v>
      </c>
      <c r="D1027" s="595">
        <v>137730</v>
      </c>
      <c r="E1027" s="595">
        <v>137730</v>
      </c>
      <c r="F1027" s="595">
        <v>0</v>
      </c>
      <c r="G1027" s="594" t="s">
        <v>3202</v>
      </c>
      <c r="H1027" s="594"/>
      <c r="I1027" s="594" t="s">
        <v>2353</v>
      </c>
      <c r="J1027" s="595"/>
    </row>
    <row r="1028" spans="1:10" ht="62.2" x14ac:dyDescent="0.2">
      <c r="A1028" s="594">
        <v>889</v>
      </c>
      <c r="B1028" s="594" t="s">
        <v>4172</v>
      </c>
      <c r="C1028" s="594" t="s">
        <v>4173</v>
      </c>
      <c r="D1028" s="595">
        <v>53802</v>
      </c>
      <c r="E1028" s="595">
        <v>53802</v>
      </c>
      <c r="F1028" s="595">
        <v>0</v>
      </c>
      <c r="G1028" s="594" t="s">
        <v>3212</v>
      </c>
      <c r="H1028" s="594"/>
      <c r="I1028" s="594" t="s">
        <v>2353</v>
      </c>
      <c r="J1028" s="595"/>
    </row>
    <row r="1029" spans="1:10" ht="62.2" x14ac:dyDescent="0.2">
      <c r="A1029" s="594">
        <v>890</v>
      </c>
      <c r="B1029" s="594" t="s">
        <v>4174</v>
      </c>
      <c r="C1029" s="594" t="s">
        <v>3106</v>
      </c>
      <c r="D1029" s="595">
        <v>164988.04</v>
      </c>
      <c r="E1029" s="595">
        <v>164988.04</v>
      </c>
      <c r="F1029" s="595">
        <v>0</v>
      </c>
      <c r="G1029" s="594" t="s">
        <v>3212</v>
      </c>
      <c r="H1029" s="594"/>
      <c r="I1029" s="594" t="s">
        <v>2353</v>
      </c>
      <c r="J1029" s="595"/>
    </row>
    <row r="1030" spans="1:10" ht="62.2" x14ac:dyDescent="0.2">
      <c r="A1030" s="594">
        <v>891</v>
      </c>
      <c r="B1030" s="594" t="s">
        <v>4175</v>
      </c>
      <c r="C1030" s="594" t="s">
        <v>4176</v>
      </c>
      <c r="D1030" s="595">
        <v>42075</v>
      </c>
      <c r="E1030" s="595">
        <v>42075</v>
      </c>
      <c r="F1030" s="595">
        <v>0</v>
      </c>
      <c r="G1030" s="594" t="s">
        <v>3207</v>
      </c>
      <c r="H1030" s="594"/>
      <c r="I1030" s="594" t="s">
        <v>2353</v>
      </c>
      <c r="J1030" s="595"/>
    </row>
    <row r="1031" spans="1:10" ht="62.2" x14ac:dyDescent="0.2">
      <c r="A1031" s="594">
        <v>892</v>
      </c>
      <c r="B1031" s="594" t="s">
        <v>4177</v>
      </c>
      <c r="C1031" s="594" t="s">
        <v>4178</v>
      </c>
      <c r="D1031" s="595">
        <v>47720</v>
      </c>
      <c r="E1031" s="595">
        <v>47720</v>
      </c>
      <c r="F1031" s="595">
        <v>0</v>
      </c>
      <c r="G1031" s="594" t="s">
        <v>3212</v>
      </c>
      <c r="H1031" s="594"/>
      <c r="I1031" s="594" t="s">
        <v>2353</v>
      </c>
      <c r="J1031" s="595"/>
    </row>
    <row r="1032" spans="1:10" ht="62.2" x14ac:dyDescent="0.2">
      <c r="A1032" s="594">
        <v>893</v>
      </c>
      <c r="B1032" s="594" t="s">
        <v>4179</v>
      </c>
      <c r="C1032" s="594" t="s">
        <v>4180</v>
      </c>
      <c r="D1032" s="595">
        <v>67390</v>
      </c>
      <c r="E1032" s="595">
        <v>67390</v>
      </c>
      <c r="F1032" s="595">
        <v>0</v>
      </c>
      <c r="G1032" s="594" t="s">
        <v>3212</v>
      </c>
      <c r="H1032" s="594"/>
      <c r="I1032" s="594" t="s">
        <v>2353</v>
      </c>
      <c r="J1032" s="595"/>
    </row>
    <row r="1033" spans="1:10" ht="62.2" x14ac:dyDescent="0.2">
      <c r="A1033" s="594">
        <v>894</v>
      </c>
      <c r="B1033" s="594" t="s">
        <v>4181</v>
      </c>
      <c r="C1033" s="594" t="s">
        <v>4182</v>
      </c>
      <c r="D1033" s="595">
        <v>44810</v>
      </c>
      <c r="E1033" s="595">
        <v>44810</v>
      </c>
      <c r="F1033" s="595">
        <v>0</v>
      </c>
      <c r="G1033" s="594" t="s">
        <v>3202</v>
      </c>
      <c r="H1033" s="594"/>
      <c r="I1033" s="594" t="s">
        <v>2353</v>
      </c>
      <c r="J1033" s="595"/>
    </row>
    <row r="1034" spans="1:10" ht="62.2" x14ac:dyDescent="0.2">
      <c r="A1034" s="594">
        <v>895</v>
      </c>
      <c r="B1034" s="594" t="s">
        <v>4183</v>
      </c>
      <c r="C1034" s="594" t="s">
        <v>4184</v>
      </c>
      <c r="D1034" s="595">
        <v>43000</v>
      </c>
      <c r="E1034" s="595">
        <v>43000</v>
      </c>
      <c r="F1034" s="595">
        <v>0</v>
      </c>
      <c r="G1034" s="594" t="s">
        <v>3202</v>
      </c>
      <c r="H1034" s="594"/>
      <c r="I1034" s="594" t="s">
        <v>2353</v>
      </c>
      <c r="J1034" s="595"/>
    </row>
    <row r="1035" spans="1:10" ht="65.150000000000006" customHeight="1" x14ac:dyDescent="0.25">
      <c r="A1035" s="646" t="s">
        <v>4185</v>
      </c>
      <c r="B1035" s="647"/>
      <c r="C1035" s="647"/>
      <c r="D1035" s="596">
        <v>750693.04</v>
      </c>
      <c r="E1035" s="596">
        <v>750693.04</v>
      </c>
      <c r="F1035" s="596">
        <v>0</v>
      </c>
      <c r="G1035" s="597"/>
      <c r="H1035" s="597"/>
      <c r="I1035" s="597"/>
      <c r="J1035" s="596"/>
    </row>
    <row r="1036" spans="1:10" ht="26.2" customHeight="1" x14ac:dyDescent="0.2">
      <c r="A1036" s="644" t="s">
        <v>4186</v>
      </c>
      <c r="B1036" s="645"/>
      <c r="C1036" s="645"/>
      <c r="D1036" s="645"/>
      <c r="E1036" s="645"/>
      <c r="F1036" s="645"/>
      <c r="G1036" s="645"/>
      <c r="H1036" s="645"/>
      <c r="I1036" s="645"/>
      <c r="J1036" s="645"/>
    </row>
    <row r="1037" spans="1:10" ht="62.2" x14ac:dyDescent="0.2">
      <c r="A1037" s="594">
        <v>896</v>
      </c>
      <c r="B1037" s="594" t="s">
        <v>4187</v>
      </c>
      <c r="C1037" s="594" t="s">
        <v>4188</v>
      </c>
      <c r="D1037" s="595">
        <v>399500</v>
      </c>
      <c r="E1037" s="595">
        <v>399500</v>
      </c>
      <c r="F1037" s="595">
        <v>0</v>
      </c>
      <c r="G1037" s="594" t="s">
        <v>4189</v>
      </c>
      <c r="H1037" s="594"/>
      <c r="I1037" s="594" t="s">
        <v>3265</v>
      </c>
      <c r="J1037" s="595"/>
    </row>
    <row r="1038" spans="1:10" ht="62.2" x14ac:dyDescent="0.2">
      <c r="A1038" s="594">
        <v>897</v>
      </c>
      <c r="B1038" s="594" t="s">
        <v>4190</v>
      </c>
      <c r="C1038" s="594" t="s">
        <v>4191</v>
      </c>
      <c r="D1038" s="595">
        <v>64960</v>
      </c>
      <c r="E1038" s="595">
        <v>64960</v>
      </c>
      <c r="F1038" s="595">
        <v>0</v>
      </c>
      <c r="G1038" s="594" t="s">
        <v>4189</v>
      </c>
      <c r="H1038" s="594"/>
      <c r="I1038" s="594" t="s">
        <v>3265</v>
      </c>
      <c r="J1038" s="595"/>
    </row>
    <row r="1039" spans="1:10" ht="62.2" x14ac:dyDescent="0.2">
      <c r="A1039" s="594">
        <v>898</v>
      </c>
      <c r="B1039" s="594" t="s">
        <v>4192</v>
      </c>
      <c r="C1039" s="594" t="s">
        <v>4193</v>
      </c>
      <c r="D1039" s="595">
        <v>64180</v>
      </c>
      <c r="E1039" s="595">
        <v>64180</v>
      </c>
      <c r="F1039" s="595">
        <v>0</v>
      </c>
      <c r="G1039" s="594" t="s">
        <v>4189</v>
      </c>
      <c r="H1039" s="594"/>
      <c r="I1039" s="594" t="s">
        <v>3265</v>
      </c>
      <c r="J1039" s="595"/>
    </row>
    <row r="1040" spans="1:10" ht="62.2" x14ac:dyDescent="0.2">
      <c r="A1040" s="594">
        <v>899</v>
      </c>
      <c r="B1040" s="594" t="s">
        <v>4194</v>
      </c>
      <c r="C1040" s="594" t="s">
        <v>4195</v>
      </c>
      <c r="D1040" s="595">
        <v>51000</v>
      </c>
      <c r="E1040" s="595">
        <v>51000</v>
      </c>
      <c r="F1040" s="595">
        <v>0</v>
      </c>
      <c r="G1040" s="594" t="s">
        <v>3264</v>
      </c>
      <c r="H1040" s="594"/>
      <c r="I1040" s="594" t="s">
        <v>3272</v>
      </c>
      <c r="J1040" s="595"/>
    </row>
    <row r="1041" spans="1:10" ht="65.150000000000006" customHeight="1" x14ac:dyDescent="0.25">
      <c r="A1041" s="646" t="s">
        <v>4196</v>
      </c>
      <c r="B1041" s="647"/>
      <c r="C1041" s="647"/>
      <c r="D1041" s="596">
        <v>579640</v>
      </c>
      <c r="E1041" s="596">
        <v>579640</v>
      </c>
      <c r="F1041" s="596">
        <v>0</v>
      </c>
      <c r="G1041" s="597"/>
      <c r="H1041" s="597"/>
      <c r="I1041" s="597"/>
      <c r="J1041" s="596"/>
    </row>
    <row r="1042" spans="1:10" ht="26.2" customHeight="1" x14ac:dyDescent="0.2">
      <c r="A1042" s="644" t="s">
        <v>4197</v>
      </c>
      <c r="B1042" s="645"/>
      <c r="C1042" s="645"/>
      <c r="D1042" s="645"/>
      <c r="E1042" s="645"/>
      <c r="F1042" s="645"/>
      <c r="G1042" s="645"/>
      <c r="H1042" s="645"/>
      <c r="I1042" s="645"/>
      <c r="J1042" s="645"/>
    </row>
    <row r="1043" spans="1:10" ht="248.75" x14ac:dyDescent="0.2">
      <c r="A1043" s="594">
        <v>900</v>
      </c>
      <c r="B1043" s="594" t="s">
        <v>4198</v>
      </c>
      <c r="C1043" s="594" t="s">
        <v>3106</v>
      </c>
      <c r="D1043" s="595">
        <v>380000</v>
      </c>
      <c r="E1043" s="595">
        <v>84486.8</v>
      </c>
      <c r="F1043" s="595">
        <v>295513.2</v>
      </c>
      <c r="G1043" s="594" t="s">
        <v>2260</v>
      </c>
      <c r="H1043" s="594"/>
      <c r="I1043" s="594" t="s">
        <v>2261</v>
      </c>
      <c r="J1043" s="595"/>
    </row>
    <row r="1044" spans="1:10" ht="149.25" x14ac:dyDescent="0.2">
      <c r="A1044" s="594">
        <v>901</v>
      </c>
      <c r="B1044" s="594" t="s">
        <v>4199</v>
      </c>
      <c r="C1044" s="594" t="s">
        <v>4200</v>
      </c>
      <c r="D1044" s="595">
        <v>59332</v>
      </c>
      <c r="E1044" s="595">
        <v>45999.360000000001</v>
      </c>
      <c r="F1044" s="595">
        <v>13332.64</v>
      </c>
      <c r="G1044" s="594" t="s">
        <v>3335</v>
      </c>
      <c r="H1044" s="594"/>
      <c r="I1044" s="594" t="s">
        <v>4201</v>
      </c>
      <c r="J1044" s="595"/>
    </row>
    <row r="1045" spans="1:10" ht="62.2" x14ac:dyDescent="0.2">
      <c r="A1045" s="594">
        <v>902</v>
      </c>
      <c r="B1045" s="594" t="s">
        <v>4202</v>
      </c>
      <c r="C1045" s="594" t="s">
        <v>4203</v>
      </c>
      <c r="D1045" s="595">
        <v>79945.75</v>
      </c>
      <c r="E1045" s="595">
        <v>79945.75</v>
      </c>
      <c r="F1045" s="595">
        <v>0</v>
      </c>
      <c r="G1045" s="594" t="s">
        <v>4204</v>
      </c>
      <c r="H1045" s="594"/>
      <c r="I1045" s="594" t="s">
        <v>4205</v>
      </c>
      <c r="J1045" s="595"/>
    </row>
    <row r="1046" spans="1:10" ht="62.2" x14ac:dyDescent="0.2">
      <c r="A1046" s="594">
        <v>903</v>
      </c>
      <c r="B1046" s="594" t="s">
        <v>4206</v>
      </c>
      <c r="C1046" s="594" t="s">
        <v>4207</v>
      </c>
      <c r="D1046" s="595">
        <v>337201.76</v>
      </c>
      <c r="E1046" s="595">
        <v>337201.76</v>
      </c>
      <c r="F1046" s="595">
        <v>0</v>
      </c>
      <c r="G1046" s="594" t="s">
        <v>4208</v>
      </c>
      <c r="H1046" s="594"/>
      <c r="I1046" s="594" t="s">
        <v>4205</v>
      </c>
      <c r="J1046" s="595"/>
    </row>
    <row r="1047" spans="1:10" ht="62.2" x14ac:dyDescent="0.2">
      <c r="A1047" s="594">
        <v>904</v>
      </c>
      <c r="B1047" s="594" t="s">
        <v>4209</v>
      </c>
      <c r="C1047" s="594" t="s">
        <v>4210</v>
      </c>
      <c r="D1047" s="595">
        <v>66700</v>
      </c>
      <c r="E1047" s="595">
        <v>66700</v>
      </c>
      <c r="F1047" s="595">
        <v>0</v>
      </c>
      <c r="G1047" s="594" t="s">
        <v>4204</v>
      </c>
      <c r="H1047" s="594"/>
      <c r="I1047" s="594" t="s">
        <v>4205</v>
      </c>
      <c r="J1047" s="595"/>
    </row>
    <row r="1048" spans="1:10" ht="62.2" x14ac:dyDescent="0.2">
      <c r="A1048" s="594">
        <v>905</v>
      </c>
      <c r="B1048" s="594" t="s">
        <v>4211</v>
      </c>
      <c r="C1048" s="594" t="s">
        <v>4212</v>
      </c>
      <c r="D1048" s="595">
        <v>47329.47</v>
      </c>
      <c r="E1048" s="595">
        <v>47329.47</v>
      </c>
      <c r="F1048" s="595">
        <v>0</v>
      </c>
      <c r="G1048" s="594" t="s">
        <v>4213</v>
      </c>
      <c r="H1048" s="594"/>
      <c r="I1048" s="594" t="s">
        <v>4205</v>
      </c>
      <c r="J1048" s="595"/>
    </row>
    <row r="1049" spans="1:10" ht="62.2" x14ac:dyDescent="0.2">
      <c r="A1049" s="594">
        <v>906</v>
      </c>
      <c r="B1049" s="594" t="s">
        <v>4214</v>
      </c>
      <c r="C1049" s="594" t="s">
        <v>3337</v>
      </c>
      <c r="D1049" s="595">
        <v>66140</v>
      </c>
      <c r="E1049" s="595">
        <v>66140</v>
      </c>
      <c r="F1049" s="595">
        <v>0</v>
      </c>
      <c r="G1049" s="594" t="s">
        <v>3338</v>
      </c>
      <c r="H1049" s="594"/>
      <c r="I1049" s="594" t="s">
        <v>4205</v>
      </c>
      <c r="J1049" s="595"/>
    </row>
    <row r="1050" spans="1:10" ht="62.2" x14ac:dyDescent="0.2">
      <c r="A1050" s="594">
        <v>907</v>
      </c>
      <c r="B1050" s="594" t="s">
        <v>4215</v>
      </c>
      <c r="C1050" s="594" t="s">
        <v>4216</v>
      </c>
      <c r="D1050" s="595">
        <v>117407</v>
      </c>
      <c r="E1050" s="595">
        <v>117407</v>
      </c>
      <c r="F1050" s="595">
        <v>0</v>
      </c>
      <c r="G1050" s="594" t="s">
        <v>4208</v>
      </c>
      <c r="H1050" s="594"/>
      <c r="I1050" s="594" t="s">
        <v>4205</v>
      </c>
      <c r="J1050" s="595"/>
    </row>
    <row r="1051" spans="1:10" ht="149.25" x14ac:dyDescent="0.2">
      <c r="A1051" s="594">
        <v>908</v>
      </c>
      <c r="B1051" s="594" t="s">
        <v>4217</v>
      </c>
      <c r="C1051" s="594" t="s">
        <v>4218</v>
      </c>
      <c r="D1051" s="595">
        <v>146451.46</v>
      </c>
      <c r="E1051" s="595">
        <v>69759.600000000006</v>
      </c>
      <c r="F1051" s="595">
        <v>76691.86</v>
      </c>
      <c r="G1051" s="594" t="s">
        <v>2260</v>
      </c>
      <c r="H1051" s="594"/>
      <c r="I1051" s="594" t="s">
        <v>4201</v>
      </c>
      <c r="J1051" s="595"/>
    </row>
    <row r="1052" spans="1:10" ht="62.2" x14ac:dyDescent="0.2">
      <c r="A1052" s="594">
        <v>909</v>
      </c>
      <c r="B1052" s="594" t="s">
        <v>4219</v>
      </c>
      <c r="C1052" s="594" t="s">
        <v>4218</v>
      </c>
      <c r="D1052" s="595">
        <v>48548.54</v>
      </c>
      <c r="E1052" s="595">
        <v>48548.54</v>
      </c>
      <c r="F1052" s="595">
        <v>0</v>
      </c>
      <c r="G1052" s="594" t="s">
        <v>2260</v>
      </c>
      <c r="H1052" s="594"/>
      <c r="I1052" s="594" t="s">
        <v>4205</v>
      </c>
      <c r="J1052" s="595"/>
    </row>
    <row r="1053" spans="1:10" ht="62.2" x14ac:dyDescent="0.2">
      <c r="A1053" s="594">
        <v>910</v>
      </c>
      <c r="B1053" s="594" t="s">
        <v>4220</v>
      </c>
      <c r="C1053" s="594" t="s">
        <v>4221</v>
      </c>
      <c r="D1053" s="595">
        <v>68076</v>
      </c>
      <c r="E1053" s="595">
        <v>68076</v>
      </c>
      <c r="F1053" s="595">
        <v>0</v>
      </c>
      <c r="G1053" s="594" t="s">
        <v>4213</v>
      </c>
      <c r="H1053" s="594"/>
      <c r="I1053" s="594" t="s">
        <v>4205</v>
      </c>
      <c r="J1053" s="595"/>
    </row>
    <row r="1054" spans="1:10" ht="62.2" x14ac:dyDescent="0.2">
      <c r="A1054" s="594">
        <v>911</v>
      </c>
      <c r="B1054" s="594" t="s">
        <v>4222</v>
      </c>
      <c r="C1054" s="594" t="s">
        <v>4223</v>
      </c>
      <c r="D1054" s="595">
        <v>273956.65999999997</v>
      </c>
      <c r="E1054" s="595">
        <v>0</v>
      </c>
      <c r="F1054" s="595">
        <v>273956.65999999997</v>
      </c>
      <c r="G1054" s="594" t="s">
        <v>3344</v>
      </c>
      <c r="H1054" s="594"/>
      <c r="I1054" s="594" t="s">
        <v>3345</v>
      </c>
      <c r="J1054" s="595"/>
    </row>
    <row r="1055" spans="1:10" ht="62.2" x14ac:dyDescent="0.2">
      <c r="A1055" s="594">
        <v>912</v>
      </c>
      <c r="B1055" s="594" t="s">
        <v>4224</v>
      </c>
      <c r="C1055" s="594" t="s">
        <v>3424</v>
      </c>
      <c r="D1055" s="595">
        <v>182897.58</v>
      </c>
      <c r="E1055" s="595">
        <v>0</v>
      </c>
      <c r="F1055" s="595">
        <v>182897.58</v>
      </c>
      <c r="G1055" s="594" t="s">
        <v>3344</v>
      </c>
      <c r="H1055" s="594"/>
      <c r="I1055" s="594" t="s">
        <v>3345</v>
      </c>
      <c r="J1055" s="595"/>
    </row>
    <row r="1056" spans="1:10" ht="62.2" x14ac:dyDescent="0.2">
      <c r="A1056" s="594">
        <v>913</v>
      </c>
      <c r="B1056" s="594" t="s">
        <v>4225</v>
      </c>
      <c r="C1056" s="594" t="s">
        <v>3428</v>
      </c>
      <c r="D1056" s="595">
        <v>48590</v>
      </c>
      <c r="E1056" s="595">
        <v>48590</v>
      </c>
      <c r="F1056" s="595">
        <v>0</v>
      </c>
      <c r="G1056" s="594" t="s">
        <v>3344</v>
      </c>
      <c r="H1056" s="594"/>
      <c r="I1056" s="594" t="s">
        <v>3345</v>
      </c>
      <c r="J1056" s="595"/>
    </row>
    <row r="1057" spans="1:10" ht="62.2" x14ac:dyDescent="0.2">
      <c r="A1057" s="594">
        <v>914</v>
      </c>
      <c r="B1057" s="594" t="s">
        <v>4226</v>
      </c>
      <c r="C1057" s="594" t="s">
        <v>3428</v>
      </c>
      <c r="D1057" s="595">
        <v>48590</v>
      </c>
      <c r="E1057" s="595">
        <v>48590</v>
      </c>
      <c r="F1057" s="595">
        <v>0</v>
      </c>
      <c r="G1057" s="594" t="s">
        <v>3344</v>
      </c>
      <c r="H1057" s="594"/>
      <c r="I1057" s="594" t="s">
        <v>3345</v>
      </c>
      <c r="J1057" s="595"/>
    </row>
    <row r="1058" spans="1:10" ht="62.2" x14ac:dyDescent="0.2">
      <c r="A1058" s="594">
        <v>915</v>
      </c>
      <c r="B1058" s="594" t="s">
        <v>4227</v>
      </c>
      <c r="C1058" s="594" t="s">
        <v>3428</v>
      </c>
      <c r="D1058" s="595">
        <v>48590</v>
      </c>
      <c r="E1058" s="595">
        <v>48590</v>
      </c>
      <c r="F1058" s="595">
        <v>0</v>
      </c>
      <c r="G1058" s="594" t="s">
        <v>3344</v>
      </c>
      <c r="H1058" s="594"/>
      <c r="I1058" s="594" t="s">
        <v>3345</v>
      </c>
      <c r="J1058" s="595"/>
    </row>
    <row r="1059" spans="1:10" ht="62.2" x14ac:dyDescent="0.2">
      <c r="A1059" s="594">
        <v>916</v>
      </c>
      <c r="B1059" s="594" t="s">
        <v>4228</v>
      </c>
      <c r="C1059" s="594" t="s">
        <v>3430</v>
      </c>
      <c r="D1059" s="595">
        <v>54492.84</v>
      </c>
      <c r="E1059" s="595">
        <v>54492.84</v>
      </c>
      <c r="F1059" s="595">
        <v>0</v>
      </c>
      <c r="G1059" s="594" t="s">
        <v>3344</v>
      </c>
      <c r="H1059" s="594"/>
      <c r="I1059" s="594" t="s">
        <v>3345</v>
      </c>
      <c r="J1059" s="595"/>
    </row>
    <row r="1060" spans="1:10" ht="62.2" x14ac:dyDescent="0.2">
      <c r="A1060" s="594">
        <v>917</v>
      </c>
      <c r="B1060" s="594" t="s">
        <v>4229</v>
      </c>
      <c r="C1060" s="594" t="s">
        <v>3430</v>
      </c>
      <c r="D1060" s="595">
        <v>54492.84</v>
      </c>
      <c r="E1060" s="595">
        <v>54492.84</v>
      </c>
      <c r="F1060" s="595">
        <v>0</v>
      </c>
      <c r="G1060" s="594" t="s">
        <v>3344</v>
      </c>
      <c r="H1060" s="594"/>
      <c r="I1060" s="594" t="s">
        <v>3345</v>
      </c>
      <c r="J1060" s="595"/>
    </row>
    <row r="1061" spans="1:10" ht="62.2" x14ac:dyDescent="0.2">
      <c r="A1061" s="594">
        <v>918</v>
      </c>
      <c r="B1061" s="594" t="s">
        <v>4230</v>
      </c>
      <c r="C1061" s="594" t="s">
        <v>3430</v>
      </c>
      <c r="D1061" s="595">
        <v>54492.84</v>
      </c>
      <c r="E1061" s="595">
        <v>54492.84</v>
      </c>
      <c r="F1061" s="595">
        <v>0</v>
      </c>
      <c r="G1061" s="594" t="s">
        <v>3344</v>
      </c>
      <c r="H1061" s="594"/>
      <c r="I1061" s="594" t="s">
        <v>3345</v>
      </c>
      <c r="J1061" s="595"/>
    </row>
    <row r="1062" spans="1:10" ht="65.150000000000006" customHeight="1" x14ac:dyDescent="0.25">
      <c r="A1062" s="646" t="s">
        <v>4231</v>
      </c>
      <c r="B1062" s="647"/>
      <c r="C1062" s="647"/>
      <c r="D1062" s="596">
        <v>2183234.7400000002</v>
      </c>
      <c r="E1062" s="596">
        <v>1340842.8</v>
      </c>
      <c r="F1062" s="596">
        <v>842391.94</v>
      </c>
      <c r="G1062" s="597"/>
      <c r="H1062" s="597"/>
      <c r="I1062" s="597"/>
      <c r="J1062" s="596"/>
    </row>
    <row r="1063" spans="1:10" ht="26.2" customHeight="1" x14ac:dyDescent="0.2">
      <c r="A1063" s="644" t="s">
        <v>4232</v>
      </c>
      <c r="B1063" s="645"/>
      <c r="C1063" s="645"/>
      <c r="D1063" s="645"/>
      <c r="E1063" s="645"/>
      <c r="F1063" s="645"/>
      <c r="G1063" s="645"/>
      <c r="H1063" s="645"/>
      <c r="I1063" s="645"/>
      <c r="J1063" s="645"/>
    </row>
    <row r="1064" spans="1:10" ht="62.2" x14ac:dyDescent="0.2">
      <c r="A1064" s="594">
        <v>919</v>
      </c>
      <c r="B1064" s="594" t="s">
        <v>4233</v>
      </c>
      <c r="C1064" s="594" t="s">
        <v>4234</v>
      </c>
      <c r="D1064" s="595">
        <v>105000</v>
      </c>
      <c r="E1064" s="595">
        <v>105000</v>
      </c>
      <c r="F1064" s="595">
        <v>0</v>
      </c>
      <c r="G1064" s="594" t="s">
        <v>4235</v>
      </c>
      <c r="H1064" s="594"/>
      <c r="I1064" s="594" t="s">
        <v>2393</v>
      </c>
      <c r="J1064" s="595"/>
    </row>
    <row r="1065" spans="1:10" ht="62.2" x14ac:dyDescent="0.2">
      <c r="A1065" s="594">
        <v>920</v>
      </c>
      <c r="B1065" s="594" t="s">
        <v>4236</v>
      </c>
      <c r="C1065" s="594" t="s">
        <v>4237</v>
      </c>
      <c r="D1065" s="595">
        <v>40130</v>
      </c>
      <c r="E1065" s="595">
        <v>40130</v>
      </c>
      <c r="F1065" s="595">
        <v>0</v>
      </c>
      <c r="G1065" s="594" t="s">
        <v>4238</v>
      </c>
      <c r="H1065" s="594"/>
      <c r="I1065" s="594" t="s">
        <v>2393</v>
      </c>
      <c r="J1065" s="595"/>
    </row>
    <row r="1066" spans="1:10" ht="65.150000000000006" customHeight="1" x14ac:dyDescent="0.25">
      <c r="A1066" s="646" t="s">
        <v>4239</v>
      </c>
      <c r="B1066" s="647"/>
      <c r="C1066" s="647"/>
      <c r="D1066" s="596">
        <v>145130</v>
      </c>
      <c r="E1066" s="596">
        <v>145130</v>
      </c>
      <c r="F1066" s="596">
        <v>0</v>
      </c>
      <c r="G1066" s="597"/>
      <c r="H1066" s="597"/>
      <c r="I1066" s="597"/>
      <c r="J1066" s="596"/>
    </row>
    <row r="1067" spans="1:10" ht="26.2" customHeight="1" x14ac:dyDescent="0.2">
      <c r="A1067" s="644" t="s">
        <v>4240</v>
      </c>
      <c r="B1067" s="645"/>
      <c r="C1067" s="645"/>
      <c r="D1067" s="645"/>
      <c r="E1067" s="645"/>
      <c r="F1067" s="645"/>
      <c r="G1067" s="645"/>
      <c r="H1067" s="645"/>
      <c r="I1067" s="645"/>
      <c r="J1067" s="645"/>
    </row>
    <row r="1068" spans="1:10" ht="62.2" x14ac:dyDescent="0.2">
      <c r="A1068" s="594">
        <v>921</v>
      </c>
      <c r="B1068" s="594" t="s">
        <v>4241</v>
      </c>
      <c r="C1068" s="594" t="s">
        <v>4242</v>
      </c>
      <c r="D1068" s="595">
        <v>55000</v>
      </c>
      <c r="E1068" s="595">
        <v>55000</v>
      </c>
      <c r="F1068" s="595">
        <v>0</v>
      </c>
      <c r="G1068" s="594" t="s">
        <v>3397</v>
      </c>
      <c r="H1068" s="594"/>
      <c r="I1068" s="594" t="s">
        <v>3398</v>
      </c>
      <c r="J1068" s="595"/>
    </row>
    <row r="1069" spans="1:10" ht="149.25" x14ac:dyDescent="0.2">
      <c r="A1069" s="594">
        <v>922</v>
      </c>
      <c r="B1069" s="594" t="s">
        <v>4243</v>
      </c>
      <c r="C1069" s="594" t="s">
        <v>4244</v>
      </c>
      <c r="D1069" s="595">
        <v>588020.47999999998</v>
      </c>
      <c r="E1069" s="595">
        <v>588020.47999999998</v>
      </c>
      <c r="F1069" s="595">
        <v>0</v>
      </c>
      <c r="G1069" s="594" t="s">
        <v>4245</v>
      </c>
      <c r="H1069" s="594"/>
      <c r="I1069" s="594" t="s">
        <v>4246</v>
      </c>
      <c r="J1069" s="595"/>
    </row>
    <row r="1070" spans="1:10" ht="248.75" x14ac:dyDescent="0.2">
      <c r="A1070" s="594">
        <v>923</v>
      </c>
      <c r="B1070" s="594" t="s">
        <v>4247</v>
      </c>
      <c r="C1070" s="594" t="s">
        <v>4248</v>
      </c>
      <c r="D1070" s="595">
        <v>130000</v>
      </c>
      <c r="E1070" s="595">
        <v>53083.17</v>
      </c>
      <c r="F1070" s="595">
        <v>76916.83</v>
      </c>
      <c r="G1070" s="594" t="s">
        <v>3397</v>
      </c>
      <c r="H1070" s="594"/>
      <c r="I1070" s="594" t="s">
        <v>4249</v>
      </c>
      <c r="J1070" s="595"/>
    </row>
    <row r="1071" spans="1:10" ht="65.150000000000006" customHeight="1" x14ac:dyDescent="0.25">
      <c r="A1071" s="646" t="s">
        <v>4250</v>
      </c>
      <c r="B1071" s="647"/>
      <c r="C1071" s="647"/>
      <c r="D1071" s="596">
        <v>773020.48</v>
      </c>
      <c r="E1071" s="596">
        <v>696103.65</v>
      </c>
      <c r="F1071" s="596">
        <v>76916.83</v>
      </c>
      <c r="G1071" s="597"/>
      <c r="H1071" s="597"/>
      <c r="I1071" s="597"/>
      <c r="J1071" s="596"/>
    </row>
    <row r="1072" spans="1:10" ht="26.2" customHeight="1" x14ac:dyDescent="0.2">
      <c r="A1072" s="644" t="s">
        <v>4251</v>
      </c>
      <c r="B1072" s="645"/>
      <c r="C1072" s="645"/>
      <c r="D1072" s="645"/>
      <c r="E1072" s="645"/>
      <c r="F1072" s="645"/>
      <c r="G1072" s="645"/>
      <c r="H1072" s="645"/>
      <c r="I1072" s="645"/>
      <c r="J1072" s="645"/>
    </row>
    <row r="1073" spans="1:10" ht="62.2" x14ac:dyDescent="0.2">
      <c r="A1073" s="594">
        <v>924</v>
      </c>
      <c r="B1073" s="594" t="s">
        <v>4252</v>
      </c>
      <c r="C1073" s="594" t="s">
        <v>4253</v>
      </c>
      <c r="D1073" s="595">
        <v>79500</v>
      </c>
      <c r="E1073" s="595">
        <v>79500</v>
      </c>
      <c r="F1073" s="595">
        <v>0</v>
      </c>
      <c r="G1073" s="594" t="s">
        <v>4254</v>
      </c>
      <c r="H1073" s="594"/>
      <c r="I1073" s="594" t="s">
        <v>2408</v>
      </c>
      <c r="J1073" s="595"/>
    </row>
    <row r="1074" spans="1:10" ht="62.2" x14ac:dyDescent="0.2">
      <c r="A1074" s="594">
        <v>925</v>
      </c>
      <c r="B1074" s="594" t="s">
        <v>4255</v>
      </c>
      <c r="C1074" s="594" t="s">
        <v>4256</v>
      </c>
      <c r="D1074" s="595">
        <v>40458.39</v>
      </c>
      <c r="E1074" s="595">
        <v>40458.39</v>
      </c>
      <c r="F1074" s="595">
        <v>0</v>
      </c>
      <c r="G1074" s="594" t="s">
        <v>3412</v>
      </c>
      <c r="H1074" s="594"/>
      <c r="I1074" s="594" t="s">
        <v>2408</v>
      </c>
      <c r="J1074" s="595"/>
    </row>
    <row r="1075" spans="1:10" ht="62.2" x14ac:dyDescent="0.2">
      <c r="A1075" s="594">
        <v>926</v>
      </c>
      <c r="B1075" s="594" t="s">
        <v>4257</v>
      </c>
      <c r="C1075" s="594" t="s">
        <v>4256</v>
      </c>
      <c r="D1075" s="595">
        <v>40458.39</v>
      </c>
      <c r="E1075" s="595">
        <v>40458.39</v>
      </c>
      <c r="F1075" s="595">
        <v>0</v>
      </c>
      <c r="G1075" s="594" t="s">
        <v>3412</v>
      </c>
      <c r="H1075" s="594"/>
      <c r="I1075" s="594" t="s">
        <v>2408</v>
      </c>
      <c r="J1075" s="595"/>
    </row>
    <row r="1076" spans="1:10" ht="65.150000000000006" customHeight="1" x14ac:dyDescent="0.25">
      <c r="A1076" s="646" t="s">
        <v>4258</v>
      </c>
      <c r="B1076" s="647"/>
      <c r="C1076" s="647"/>
      <c r="D1076" s="596">
        <v>160416.78</v>
      </c>
      <c r="E1076" s="596">
        <v>160416.78</v>
      </c>
      <c r="F1076" s="596">
        <v>0</v>
      </c>
      <c r="G1076" s="597"/>
      <c r="H1076" s="597"/>
      <c r="I1076" s="597"/>
      <c r="J1076" s="596"/>
    </row>
    <row r="1077" spans="1:10" ht="26.2" customHeight="1" x14ac:dyDescent="0.2">
      <c r="A1077" s="644" t="s">
        <v>4259</v>
      </c>
      <c r="B1077" s="645"/>
      <c r="C1077" s="645"/>
      <c r="D1077" s="645"/>
      <c r="E1077" s="645"/>
      <c r="F1077" s="645"/>
      <c r="G1077" s="645"/>
      <c r="H1077" s="645"/>
      <c r="I1077" s="645"/>
      <c r="J1077" s="645"/>
    </row>
    <row r="1078" spans="1:10" ht="62.2" x14ac:dyDescent="0.2">
      <c r="A1078" s="594">
        <v>927</v>
      </c>
      <c r="B1078" s="594" t="s">
        <v>4260</v>
      </c>
      <c r="C1078" s="594" t="s">
        <v>4261</v>
      </c>
      <c r="D1078" s="595">
        <v>48426</v>
      </c>
      <c r="E1078" s="595">
        <v>48426</v>
      </c>
      <c r="F1078" s="595">
        <v>0</v>
      </c>
      <c r="G1078" s="594" t="s">
        <v>2420</v>
      </c>
      <c r="H1078" s="594"/>
      <c r="I1078" s="594" t="s">
        <v>2417</v>
      </c>
      <c r="J1078" s="595"/>
    </row>
    <row r="1079" spans="1:10" ht="62.2" x14ac:dyDescent="0.2">
      <c r="A1079" s="594">
        <v>928</v>
      </c>
      <c r="B1079" s="594" t="s">
        <v>4262</v>
      </c>
      <c r="C1079" s="594" t="s">
        <v>4263</v>
      </c>
      <c r="D1079" s="595">
        <v>44480</v>
      </c>
      <c r="E1079" s="595">
        <v>44480</v>
      </c>
      <c r="F1079" s="595">
        <v>0</v>
      </c>
      <c r="G1079" s="594" t="s">
        <v>4264</v>
      </c>
      <c r="H1079" s="594"/>
      <c r="I1079" s="594" t="s">
        <v>2417</v>
      </c>
      <c r="J1079" s="595"/>
    </row>
    <row r="1080" spans="1:10" ht="62.2" x14ac:dyDescent="0.2">
      <c r="A1080" s="594">
        <v>929</v>
      </c>
      <c r="B1080" s="594" t="s">
        <v>4265</v>
      </c>
      <c r="C1080" s="594" t="s">
        <v>2776</v>
      </c>
      <c r="D1080" s="595">
        <v>49254</v>
      </c>
      <c r="E1080" s="595">
        <v>49254</v>
      </c>
      <c r="F1080" s="595">
        <v>0</v>
      </c>
      <c r="G1080" s="594" t="s">
        <v>3443</v>
      </c>
      <c r="H1080" s="594"/>
      <c r="I1080" s="594" t="s">
        <v>2417</v>
      </c>
      <c r="J1080" s="595"/>
    </row>
    <row r="1081" spans="1:10" ht="62.2" x14ac:dyDescent="0.2">
      <c r="A1081" s="594">
        <v>930</v>
      </c>
      <c r="B1081" s="594" t="s">
        <v>4266</v>
      </c>
      <c r="C1081" s="594" t="s">
        <v>4267</v>
      </c>
      <c r="D1081" s="595">
        <v>68600</v>
      </c>
      <c r="E1081" s="595">
        <v>68600</v>
      </c>
      <c r="F1081" s="595">
        <v>0</v>
      </c>
      <c r="G1081" s="594" t="s">
        <v>3443</v>
      </c>
      <c r="H1081" s="594"/>
      <c r="I1081" s="594" t="s">
        <v>2417</v>
      </c>
      <c r="J1081" s="595"/>
    </row>
    <row r="1082" spans="1:10" ht="62.2" x14ac:dyDescent="0.2">
      <c r="A1082" s="594">
        <v>931</v>
      </c>
      <c r="B1082" s="594" t="s">
        <v>4268</v>
      </c>
      <c r="C1082" s="594" t="s">
        <v>4269</v>
      </c>
      <c r="D1082" s="595">
        <v>84326.97</v>
      </c>
      <c r="E1082" s="595">
        <v>84326.97</v>
      </c>
      <c r="F1082" s="595">
        <v>0</v>
      </c>
      <c r="G1082" s="594" t="s">
        <v>4270</v>
      </c>
      <c r="H1082" s="594"/>
      <c r="I1082" s="594" t="s">
        <v>2417</v>
      </c>
      <c r="J1082" s="595"/>
    </row>
    <row r="1083" spans="1:10" ht="62.2" x14ac:dyDescent="0.2">
      <c r="A1083" s="594">
        <v>932</v>
      </c>
      <c r="B1083" s="594" t="s">
        <v>4271</v>
      </c>
      <c r="C1083" s="594" t="s">
        <v>4272</v>
      </c>
      <c r="D1083" s="595">
        <v>45782.87</v>
      </c>
      <c r="E1083" s="595">
        <v>45782.87</v>
      </c>
      <c r="F1083" s="595">
        <v>0</v>
      </c>
      <c r="G1083" s="594" t="s">
        <v>4270</v>
      </c>
      <c r="H1083" s="594"/>
      <c r="I1083" s="594" t="s">
        <v>2417</v>
      </c>
      <c r="J1083" s="595"/>
    </row>
    <row r="1084" spans="1:10" ht="62.2" x14ac:dyDescent="0.2">
      <c r="A1084" s="594">
        <v>933</v>
      </c>
      <c r="B1084" s="594" t="s">
        <v>4273</v>
      </c>
      <c r="C1084" s="594" t="s">
        <v>4274</v>
      </c>
      <c r="D1084" s="595">
        <v>45782.87</v>
      </c>
      <c r="E1084" s="595">
        <v>45782.87</v>
      </c>
      <c r="F1084" s="595">
        <v>0</v>
      </c>
      <c r="G1084" s="594" t="s">
        <v>4270</v>
      </c>
      <c r="H1084" s="594"/>
      <c r="I1084" s="594" t="s">
        <v>2417</v>
      </c>
      <c r="J1084" s="595"/>
    </row>
    <row r="1085" spans="1:10" ht="62.2" x14ac:dyDescent="0.2">
      <c r="A1085" s="594">
        <v>934</v>
      </c>
      <c r="B1085" s="594" t="s">
        <v>4275</v>
      </c>
      <c r="C1085" s="594" t="s">
        <v>4276</v>
      </c>
      <c r="D1085" s="595">
        <v>59672.25</v>
      </c>
      <c r="E1085" s="595">
        <v>59672.25</v>
      </c>
      <c r="F1085" s="595">
        <v>0</v>
      </c>
      <c r="G1085" s="594" t="s">
        <v>2423</v>
      </c>
      <c r="H1085" s="594"/>
      <c r="I1085" s="594" t="s">
        <v>2417</v>
      </c>
      <c r="J1085" s="595"/>
    </row>
    <row r="1086" spans="1:10" ht="62.2" x14ac:dyDescent="0.2">
      <c r="A1086" s="594">
        <v>935</v>
      </c>
      <c r="B1086" s="594" t="s">
        <v>4277</v>
      </c>
      <c r="C1086" s="594" t="s">
        <v>3455</v>
      </c>
      <c r="D1086" s="595">
        <v>64965</v>
      </c>
      <c r="E1086" s="595">
        <v>64965</v>
      </c>
      <c r="F1086" s="595">
        <v>0</v>
      </c>
      <c r="G1086" s="594" t="s">
        <v>4264</v>
      </c>
      <c r="H1086" s="594"/>
      <c r="I1086" s="594" t="s">
        <v>2417</v>
      </c>
      <c r="J1086" s="595"/>
    </row>
    <row r="1087" spans="1:10" ht="65.150000000000006" customHeight="1" x14ac:dyDescent="0.25">
      <c r="A1087" s="646" t="s">
        <v>4278</v>
      </c>
      <c r="B1087" s="647"/>
      <c r="C1087" s="647"/>
      <c r="D1087" s="596">
        <v>511289.96</v>
      </c>
      <c r="E1087" s="596">
        <v>511289.96</v>
      </c>
      <c r="F1087" s="596">
        <v>0</v>
      </c>
      <c r="G1087" s="597"/>
      <c r="H1087" s="597"/>
      <c r="I1087" s="597"/>
      <c r="J1087" s="596"/>
    </row>
    <row r="1088" spans="1:10" ht="26.2" customHeight="1" x14ac:dyDescent="0.2">
      <c r="A1088" s="644" t="s">
        <v>4279</v>
      </c>
      <c r="B1088" s="645"/>
      <c r="C1088" s="645"/>
      <c r="D1088" s="645"/>
      <c r="E1088" s="645"/>
      <c r="F1088" s="645"/>
      <c r="G1088" s="645"/>
      <c r="H1088" s="645"/>
      <c r="I1088" s="645"/>
      <c r="J1088" s="645"/>
    </row>
    <row r="1089" spans="1:10" ht="62.2" x14ac:dyDescent="0.2">
      <c r="A1089" s="594">
        <v>936</v>
      </c>
      <c r="B1089" s="594" t="s">
        <v>4280</v>
      </c>
      <c r="C1089" s="594" t="s">
        <v>4281</v>
      </c>
      <c r="D1089" s="595">
        <v>70000</v>
      </c>
      <c r="E1089" s="595">
        <v>70000</v>
      </c>
      <c r="F1089" s="595">
        <v>0</v>
      </c>
      <c r="G1089" s="594" t="s">
        <v>3501</v>
      </c>
      <c r="H1089" s="594"/>
      <c r="I1089" s="594" t="s">
        <v>2432</v>
      </c>
      <c r="J1089" s="595"/>
    </row>
    <row r="1090" spans="1:10" ht="62.2" x14ac:dyDescent="0.2">
      <c r="A1090" s="594">
        <v>937</v>
      </c>
      <c r="B1090" s="594" t="s">
        <v>4282</v>
      </c>
      <c r="C1090" s="594" t="s">
        <v>4283</v>
      </c>
      <c r="D1090" s="595">
        <v>47840</v>
      </c>
      <c r="E1090" s="595">
        <v>47840</v>
      </c>
      <c r="F1090" s="595">
        <v>0</v>
      </c>
      <c r="G1090" s="594" t="s">
        <v>4284</v>
      </c>
      <c r="H1090" s="594"/>
      <c r="I1090" s="594" t="s">
        <v>2432</v>
      </c>
      <c r="J1090" s="595"/>
    </row>
    <row r="1091" spans="1:10" ht="65.150000000000006" customHeight="1" x14ac:dyDescent="0.25">
      <c r="A1091" s="646" t="s">
        <v>4285</v>
      </c>
      <c r="B1091" s="647"/>
      <c r="C1091" s="647"/>
      <c r="D1091" s="596">
        <v>117840</v>
      </c>
      <c r="E1091" s="596">
        <v>117840</v>
      </c>
      <c r="F1091" s="596">
        <v>0</v>
      </c>
      <c r="G1091" s="597"/>
      <c r="H1091" s="597"/>
      <c r="I1091" s="597"/>
      <c r="J1091" s="596"/>
    </row>
    <row r="1092" spans="1:10" ht="26.2" customHeight="1" x14ac:dyDescent="0.2">
      <c r="A1092" s="644" t="s">
        <v>4286</v>
      </c>
      <c r="B1092" s="645"/>
      <c r="C1092" s="645"/>
      <c r="D1092" s="645"/>
      <c r="E1092" s="645"/>
      <c r="F1092" s="645"/>
      <c r="G1092" s="645"/>
      <c r="H1092" s="645"/>
      <c r="I1092" s="645"/>
      <c r="J1092" s="645"/>
    </row>
    <row r="1093" spans="1:10" ht="62.2" x14ac:dyDescent="0.2">
      <c r="A1093" s="594">
        <v>938</v>
      </c>
      <c r="B1093" s="594" t="s">
        <v>4287</v>
      </c>
      <c r="C1093" s="594" t="s">
        <v>4288</v>
      </c>
      <c r="D1093" s="595">
        <v>44430</v>
      </c>
      <c r="E1093" s="595">
        <v>44430</v>
      </c>
      <c r="F1093" s="595">
        <v>0</v>
      </c>
      <c r="G1093" s="594" t="s">
        <v>4289</v>
      </c>
      <c r="H1093" s="594"/>
      <c r="I1093" s="594" t="s">
        <v>2441</v>
      </c>
      <c r="J1093" s="595"/>
    </row>
    <row r="1094" spans="1:10" ht="199" x14ac:dyDescent="0.2">
      <c r="A1094" s="594">
        <v>939</v>
      </c>
      <c r="B1094" s="594" t="s">
        <v>4290</v>
      </c>
      <c r="C1094" s="594" t="s">
        <v>4291</v>
      </c>
      <c r="D1094" s="595">
        <v>127000</v>
      </c>
      <c r="E1094" s="595">
        <v>84666.8</v>
      </c>
      <c r="F1094" s="595">
        <v>42333.2</v>
      </c>
      <c r="G1094" s="594" t="s">
        <v>4292</v>
      </c>
      <c r="H1094" s="594"/>
      <c r="I1094" s="594" t="s">
        <v>4293</v>
      </c>
      <c r="J1094" s="595"/>
    </row>
    <row r="1095" spans="1:10" ht="62.2" x14ac:dyDescent="0.2">
      <c r="A1095" s="594">
        <v>940</v>
      </c>
      <c r="B1095" s="594" t="s">
        <v>4294</v>
      </c>
      <c r="C1095" s="594" t="s">
        <v>4295</v>
      </c>
      <c r="D1095" s="595">
        <v>46995.5</v>
      </c>
      <c r="E1095" s="595">
        <v>46995.5</v>
      </c>
      <c r="F1095" s="595">
        <v>0</v>
      </c>
      <c r="G1095" s="594" t="s">
        <v>3586</v>
      </c>
      <c r="H1095" s="594"/>
      <c r="I1095" s="594" t="s">
        <v>3587</v>
      </c>
      <c r="J1095" s="595"/>
    </row>
    <row r="1096" spans="1:10" ht="149.25" x14ac:dyDescent="0.2">
      <c r="A1096" s="594">
        <v>941</v>
      </c>
      <c r="B1096" s="594" t="s">
        <v>4296</v>
      </c>
      <c r="C1096" s="594" t="s">
        <v>4297</v>
      </c>
      <c r="D1096" s="595">
        <v>112905</v>
      </c>
      <c r="E1096" s="595">
        <v>87806.32</v>
      </c>
      <c r="F1096" s="595">
        <v>25098.68</v>
      </c>
      <c r="G1096" s="594" t="s">
        <v>3586</v>
      </c>
      <c r="H1096" s="594"/>
      <c r="I1096" s="594" t="s">
        <v>4298</v>
      </c>
      <c r="J1096" s="595"/>
    </row>
    <row r="1097" spans="1:10" ht="65.150000000000006" customHeight="1" x14ac:dyDescent="0.25">
      <c r="A1097" s="646" t="s">
        <v>4299</v>
      </c>
      <c r="B1097" s="647"/>
      <c r="C1097" s="647"/>
      <c r="D1097" s="596">
        <v>331330.5</v>
      </c>
      <c r="E1097" s="596">
        <v>263898.62</v>
      </c>
      <c r="F1097" s="596">
        <v>67431.88</v>
      </c>
      <c r="G1097" s="597"/>
      <c r="H1097" s="597"/>
      <c r="I1097" s="597"/>
      <c r="J1097" s="596"/>
    </row>
    <row r="1098" spans="1:10" ht="26.2" customHeight="1" x14ac:dyDescent="0.2">
      <c r="A1098" s="644" t="s">
        <v>4300</v>
      </c>
      <c r="B1098" s="645"/>
      <c r="C1098" s="645"/>
      <c r="D1098" s="645"/>
      <c r="E1098" s="645"/>
      <c r="F1098" s="645"/>
      <c r="G1098" s="645"/>
      <c r="H1098" s="645"/>
      <c r="I1098" s="645"/>
      <c r="J1098" s="645"/>
    </row>
    <row r="1099" spans="1:10" ht="62.2" x14ac:dyDescent="0.2">
      <c r="A1099" s="594">
        <v>942</v>
      </c>
      <c r="B1099" s="594" t="s">
        <v>4301</v>
      </c>
      <c r="C1099" s="594" t="s">
        <v>4302</v>
      </c>
      <c r="D1099" s="595">
        <v>44000</v>
      </c>
      <c r="E1099" s="595">
        <v>44000</v>
      </c>
      <c r="F1099" s="595">
        <v>0</v>
      </c>
      <c r="G1099" s="594" t="s">
        <v>3657</v>
      </c>
      <c r="H1099" s="594"/>
      <c r="I1099" s="594" t="s">
        <v>2452</v>
      </c>
      <c r="J1099" s="595"/>
    </row>
    <row r="1100" spans="1:10" ht="62.2" x14ac:dyDescent="0.2">
      <c r="A1100" s="594">
        <v>943</v>
      </c>
      <c r="B1100" s="594" t="s">
        <v>4303</v>
      </c>
      <c r="C1100" s="594" t="s">
        <v>4304</v>
      </c>
      <c r="D1100" s="595">
        <v>45500</v>
      </c>
      <c r="E1100" s="595">
        <v>45500</v>
      </c>
      <c r="F1100" s="595">
        <v>0</v>
      </c>
      <c r="G1100" s="594" t="s">
        <v>3657</v>
      </c>
      <c r="H1100" s="594"/>
      <c r="I1100" s="594" t="s">
        <v>2452</v>
      </c>
      <c r="J1100" s="595"/>
    </row>
    <row r="1101" spans="1:10" ht="62.2" x14ac:dyDescent="0.2">
      <c r="A1101" s="594">
        <v>944</v>
      </c>
      <c r="B1101" s="594" t="s">
        <v>4305</v>
      </c>
      <c r="C1101" s="594" t="s">
        <v>4306</v>
      </c>
      <c r="D1101" s="595">
        <v>49980</v>
      </c>
      <c r="E1101" s="595">
        <v>49980</v>
      </c>
      <c r="F1101" s="595">
        <v>0</v>
      </c>
      <c r="G1101" s="594" t="s">
        <v>3648</v>
      </c>
      <c r="H1101" s="594"/>
      <c r="I1101" s="594" t="s">
        <v>2452</v>
      </c>
      <c r="J1101" s="595"/>
    </row>
    <row r="1102" spans="1:10" ht="62.2" x14ac:dyDescent="0.2">
      <c r="A1102" s="594">
        <v>945</v>
      </c>
      <c r="B1102" s="594" t="s">
        <v>4307</v>
      </c>
      <c r="C1102" s="594" t="s">
        <v>4308</v>
      </c>
      <c r="D1102" s="595">
        <v>149074.23999999999</v>
      </c>
      <c r="E1102" s="595">
        <v>149074.23999999999</v>
      </c>
      <c r="F1102" s="595">
        <v>0</v>
      </c>
      <c r="G1102" s="594" t="s">
        <v>4309</v>
      </c>
      <c r="H1102" s="594"/>
      <c r="I1102" s="594" t="s">
        <v>2452</v>
      </c>
      <c r="J1102" s="595"/>
    </row>
    <row r="1103" spans="1:10" ht="62.2" x14ac:dyDescent="0.2">
      <c r="A1103" s="594">
        <v>946</v>
      </c>
      <c r="B1103" s="594" t="s">
        <v>4310</v>
      </c>
      <c r="C1103" s="594" t="s">
        <v>3663</v>
      </c>
      <c r="D1103" s="595">
        <v>49239.93</v>
      </c>
      <c r="E1103" s="595">
        <v>49239.93</v>
      </c>
      <c r="F1103" s="595">
        <v>0</v>
      </c>
      <c r="G1103" s="594" t="s">
        <v>3650</v>
      </c>
      <c r="H1103" s="594"/>
      <c r="I1103" s="594" t="s">
        <v>2452</v>
      </c>
      <c r="J1103" s="595"/>
    </row>
    <row r="1104" spans="1:10" ht="62.2" x14ac:dyDescent="0.2">
      <c r="A1104" s="594">
        <v>947</v>
      </c>
      <c r="B1104" s="594" t="s">
        <v>4311</v>
      </c>
      <c r="C1104" s="594" t="s">
        <v>4312</v>
      </c>
      <c r="D1104" s="595">
        <v>165000</v>
      </c>
      <c r="E1104" s="595">
        <v>165000</v>
      </c>
      <c r="F1104" s="595">
        <v>0</v>
      </c>
      <c r="G1104" s="594" t="s">
        <v>4313</v>
      </c>
      <c r="H1104" s="594"/>
      <c r="I1104" s="594" t="s">
        <v>4314</v>
      </c>
      <c r="J1104" s="595"/>
    </row>
    <row r="1105" spans="1:10" ht="62.2" x14ac:dyDescent="0.2">
      <c r="A1105" s="594">
        <v>948</v>
      </c>
      <c r="B1105" s="594" t="s">
        <v>4315</v>
      </c>
      <c r="C1105" s="594" t="s">
        <v>4312</v>
      </c>
      <c r="D1105" s="595">
        <v>165000</v>
      </c>
      <c r="E1105" s="595">
        <v>165000</v>
      </c>
      <c r="F1105" s="595">
        <v>0</v>
      </c>
      <c r="G1105" s="594" t="s">
        <v>4313</v>
      </c>
      <c r="H1105" s="594"/>
      <c r="I1105" s="594" t="s">
        <v>4314</v>
      </c>
      <c r="J1105" s="595"/>
    </row>
    <row r="1106" spans="1:10" ht="62.2" x14ac:dyDescent="0.2">
      <c r="A1106" s="594">
        <v>949</v>
      </c>
      <c r="B1106" s="594" t="s">
        <v>4316</v>
      </c>
      <c r="C1106" s="594" t="s">
        <v>4312</v>
      </c>
      <c r="D1106" s="595">
        <v>165000</v>
      </c>
      <c r="E1106" s="595">
        <v>165000</v>
      </c>
      <c r="F1106" s="595">
        <v>0</v>
      </c>
      <c r="G1106" s="594" t="s">
        <v>4313</v>
      </c>
      <c r="H1106" s="594"/>
      <c r="I1106" s="594" t="s">
        <v>4314</v>
      </c>
      <c r="J1106" s="595"/>
    </row>
    <row r="1107" spans="1:10" ht="65.150000000000006" customHeight="1" x14ac:dyDescent="0.25">
      <c r="A1107" s="646" t="s">
        <v>4317</v>
      </c>
      <c r="B1107" s="647"/>
      <c r="C1107" s="647"/>
      <c r="D1107" s="596">
        <v>832794.17</v>
      </c>
      <c r="E1107" s="596">
        <v>832794.17</v>
      </c>
      <c r="F1107" s="596">
        <v>0</v>
      </c>
      <c r="G1107" s="597"/>
      <c r="H1107" s="597"/>
      <c r="I1107" s="597"/>
      <c r="J1107" s="596"/>
    </row>
    <row r="1108" spans="1:10" ht="65.150000000000006" customHeight="1" x14ac:dyDescent="0.25">
      <c r="A1108" s="646" t="s">
        <v>4318</v>
      </c>
      <c r="B1108" s="647"/>
      <c r="C1108" s="647"/>
      <c r="D1108" s="596">
        <v>12397342.550000001</v>
      </c>
      <c r="E1108" s="596">
        <v>11294377.68</v>
      </c>
      <c r="F1108" s="596">
        <v>1102964.8700000001</v>
      </c>
      <c r="G1108" s="597"/>
      <c r="H1108" s="597"/>
      <c r="I1108" s="597"/>
      <c r="J1108" s="596"/>
    </row>
    <row r="1109" spans="1:10" ht="26.2" customHeight="1" x14ac:dyDescent="0.2">
      <c r="A1109" s="644" t="s">
        <v>4319</v>
      </c>
      <c r="B1109" s="645"/>
      <c r="C1109" s="645"/>
      <c r="D1109" s="645"/>
      <c r="E1109" s="645"/>
      <c r="F1109" s="645"/>
      <c r="G1109" s="645"/>
      <c r="H1109" s="645"/>
      <c r="I1109" s="645"/>
      <c r="J1109" s="645"/>
    </row>
    <row r="1110" spans="1:10" ht="62.2" x14ac:dyDescent="0.2">
      <c r="A1110" s="594">
        <v>950</v>
      </c>
      <c r="B1110" s="594" t="s">
        <v>4320</v>
      </c>
      <c r="C1110" s="594" t="s">
        <v>4321</v>
      </c>
      <c r="D1110" s="595">
        <v>64000</v>
      </c>
      <c r="E1110" s="595">
        <v>64000</v>
      </c>
      <c r="F1110" s="595">
        <v>0</v>
      </c>
      <c r="G1110" s="594" t="s">
        <v>2515</v>
      </c>
      <c r="H1110" s="594"/>
      <c r="I1110" s="594" t="s">
        <v>2516</v>
      </c>
      <c r="J1110" s="595"/>
    </row>
    <row r="1111" spans="1:10" ht="62.2" x14ac:dyDescent="0.2">
      <c r="A1111" s="594">
        <v>951</v>
      </c>
      <c r="B1111" s="594" t="s">
        <v>4322</v>
      </c>
      <c r="C1111" s="594" t="s">
        <v>4323</v>
      </c>
      <c r="D1111" s="595">
        <v>99710</v>
      </c>
      <c r="E1111" s="595">
        <v>99710</v>
      </c>
      <c r="F1111" s="595">
        <v>0</v>
      </c>
      <c r="G1111" s="594" t="s">
        <v>2515</v>
      </c>
      <c r="H1111" s="594"/>
      <c r="I1111" s="594" t="s">
        <v>2516</v>
      </c>
      <c r="J1111" s="595"/>
    </row>
    <row r="1112" spans="1:10" ht="65.150000000000006" customHeight="1" x14ac:dyDescent="0.25">
      <c r="A1112" s="646" t="s">
        <v>4324</v>
      </c>
      <c r="B1112" s="647"/>
      <c r="C1112" s="647"/>
      <c r="D1112" s="596">
        <v>163710</v>
      </c>
      <c r="E1112" s="596">
        <v>163710</v>
      </c>
      <c r="F1112" s="596">
        <v>0</v>
      </c>
      <c r="G1112" s="597"/>
      <c r="H1112" s="597"/>
      <c r="I1112" s="597"/>
      <c r="J1112" s="596"/>
    </row>
    <row r="1113" spans="1:10" ht="26.2" customHeight="1" x14ac:dyDescent="0.2">
      <c r="A1113" s="644" t="s">
        <v>4325</v>
      </c>
      <c r="B1113" s="645"/>
      <c r="C1113" s="645"/>
      <c r="D1113" s="645"/>
      <c r="E1113" s="645"/>
      <c r="F1113" s="645"/>
      <c r="G1113" s="645"/>
      <c r="H1113" s="645"/>
      <c r="I1113" s="645"/>
      <c r="J1113" s="645"/>
    </row>
    <row r="1114" spans="1:10" ht="124.4" x14ac:dyDescent="0.2">
      <c r="A1114" s="594">
        <v>952</v>
      </c>
      <c r="B1114" s="594" t="s">
        <v>4326</v>
      </c>
      <c r="C1114" s="594" t="s">
        <v>4327</v>
      </c>
      <c r="D1114" s="595">
        <v>102000</v>
      </c>
      <c r="E1114" s="595">
        <v>102000</v>
      </c>
      <c r="F1114" s="595">
        <v>0</v>
      </c>
      <c r="G1114" s="594" t="s">
        <v>3953</v>
      </c>
      <c r="H1114" s="594"/>
      <c r="I1114" s="594" t="s">
        <v>4328</v>
      </c>
      <c r="J1114" s="595"/>
    </row>
    <row r="1115" spans="1:10" ht="62.2" x14ac:dyDescent="0.2">
      <c r="A1115" s="594">
        <v>953</v>
      </c>
      <c r="B1115" s="594" t="s">
        <v>4329</v>
      </c>
      <c r="C1115" s="594" t="s">
        <v>4330</v>
      </c>
      <c r="D1115" s="595">
        <v>99910.6</v>
      </c>
      <c r="E1115" s="595">
        <v>99910.6</v>
      </c>
      <c r="F1115" s="595">
        <v>0</v>
      </c>
      <c r="G1115" s="594" t="s">
        <v>2875</v>
      </c>
      <c r="H1115" s="594"/>
      <c r="I1115" s="594" t="s">
        <v>2331</v>
      </c>
      <c r="J1115" s="595"/>
    </row>
    <row r="1116" spans="1:10" ht="62.2" x14ac:dyDescent="0.2">
      <c r="A1116" s="594">
        <v>954</v>
      </c>
      <c r="B1116" s="594" t="s">
        <v>4331</v>
      </c>
      <c r="C1116" s="594" t="s">
        <v>4332</v>
      </c>
      <c r="D1116" s="595">
        <v>187679.66</v>
      </c>
      <c r="E1116" s="595">
        <v>187679.66</v>
      </c>
      <c r="F1116" s="595">
        <v>0</v>
      </c>
      <c r="G1116" s="594" t="s">
        <v>3966</v>
      </c>
      <c r="H1116" s="594"/>
      <c r="I1116" s="594" t="s">
        <v>2331</v>
      </c>
      <c r="J1116" s="595"/>
    </row>
    <row r="1117" spans="1:10" ht="62.2" x14ac:dyDescent="0.2">
      <c r="A1117" s="594">
        <v>955</v>
      </c>
      <c r="B1117" s="594" t="s">
        <v>4333</v>
      </c>
      <c r="C1117" s="594" t="s">
        <v>4334</v>
      </c>
      <c r="D1117" s="595">
        <v>344721.2</v>
      </c>
      <c r="E1117" s="595">
        <v>344721.2</v>
      </c>
      <c r="F1117" s="595">
        <v>0</v>
      </c>
      <c r="G1117" s="594" t="s">
        <v>4335</v>
      </c>
      <c r="H1117" s="594"/>
      <c r="I1117" s="594" t="s">
        <v>2331</v>
      </c>
      <c r="J1117" s="595"/>
    </row>
    <row r="1118" spans="1:10" ht="62.2" x14ac:dyDescent="0.2">
      <c r="A1118" s="594">
        <v>956</v>
      </c>
      <c r="B1118" s="594" t="s">
        <v>4336</v>
      </c>
      <c r="C1118" s="594" t="s">
        <v>4337</v>
      </c>
      <c r="D1118" s="595">
        <v>60172.6</v>
      </c>
      <c r="E1118" s="595">
        <v>60172.6</v>
      </c>
      <c r="F1118" s="595">
        <v>0</v>
      </c>
      <c r="G1118" s="594" t="s">
        <v>3966</v>
      </c>
      <c r="H1118" s="594"/>
      <c r="I1118" s="594" t="s">
        <v>2331</v>
      </c>
      <c r="J1118" s="595"/>
    </row>
    <row r="1119" spans="1:10" ht="65.150000000000006" customHeight="1" x14ac:dyDescent="0.25">
      <c r="A1119" s="646" t="s">
        <v>4338</v>
      </c>
      <c r="B1119" s="647"/>
      <c r="C1119" s="647"/>
      <c r="D1119" s="596">
        <v>794484.06</v>
      </c>
      <c r="E1119" s="596">
        <v>794484.06</v>
      </c>
      <c r="F1119" s="596">
        <v>0</v>
      </c>
      <c r="G1119" s="597"/>
      <c r="H1119" s="597"/>
      <c r="I1119" s="597"/>
      <c r="J1119" s="596"/>
    </row>
    <row r="1120" spans="1:10" ht="65.150000000000006" customHeight="1" x14ac:dyDescent="0.25">
      <c r="A1120" s="646" t="s">
        <v>4339</v>
      </c>
      <c r="B1120" s="647"/>
      <c r="C1120" s="647"/>
      <c r="D1120" s="596">
        <v>958194.06</v>
      </c>
      <c r="E1120" s="596">
        <v>958194.06</v>
      </c>
      <c r="F1120" s="596">
        <v>0</v>
      </c>
      <c r="G1120" s="597"/>
      <c r="H1120" s="597"/>
      <c r="I1120" s="597"/>
      <c r="J1120" s="596"/>
    </row>
    <row r="1121" spans="1:10" ht="26.2" customHeight="1" x14ac:dyDescent="0.2">
      <c r="A1121" s="644" t="s">
        <v>4340</v>
      </c>
      <c r="B1121" s="645"/>
      <c r="C1121" s="645"/>
      <c r="D1121" s="645"/>
      <c r="E1121" s="645"/>
      <c r="F1121" s="645"/>
      <c r="G1121" s="645"/>
      <c r="H1121" s="645"/>
      <c r="I1121" s="645"/>
      <c r="J1121" s="645"/>
    </row>
    <row r="1122" spans="1:10" ht="99.5" x14ac:dyDescent="0.2">
      <c r="A1122" s="594">
        <v>957</v>
      </c>
      <c r="B1122" s="594" t="s">
        <v>4341</v>
      </c>
      <c r="C1122" s="594" t="s">
        <v>4342</v>
      </c>
      <c r="D1122" s="595">
        <v>41492.339999999997</v>
      </c>
      <c r="E1122" s="595">
        <v>41492.339999999997</v>
      </c>
      <c r="F1122" s="595">
        <v>0</v>
      </c>
      <c r="G1122" s="594" t="s">
        <v>2277</v>
      </c>
      <c r="H1122" s="594"/>
      <c r="I1122" s="594" t="s">
        <v>2290</v>
      </c>
      <c r="J1122" s="595"/>
    </row>
    <row r="1123" spans="1:10" ht="65.150000000000006" customHeight="1" x14ac:dyDescent="0.25">
      <c r="A1123" s="646" t="s">
        <v>4343</v>
      </c>
      <c r="B1123" s="647"/>
      <c r="C1123" s="647"/>
      <c r="D1123" s="596">
        <v>41492.339999999997</v>
      </c>
      <c r="E1123" s="596">
        <v>41492.339999999997</v>
      </c>
      <c r="F1123" s="596">
        <v>0</v>
      </c>
      <c r="G1123" s="597"/>
      <c r="H1123" s="597"/>
      <c r="I1123" s="597"/>
      <c r="J1123" s="596"/>
    </row>
    <row r="1124" spans="1:10" ht="26.2" customHeight="1" x14ac:dyDescent="0.2">
      <c r="A1124" s="644" t="s">
        <v>4344</v>
      </c>
      <c r="B1124" s="645"/>
      <c r="C1124" s="645"/>
      <c r="D1124" s="645"/>
      <c r="E1124" s="645"/>
      <c r="F1124" s="645"/>
      <c r="G1124" s="645"/>
      <c r="H1124" s="645"/>
      <c r="I1124" s="645"/>
      <c r="J1124" s="645"/>
    </row>
    <row r="1125" spans="1:10" ht="62.2" x14ac:dyDescent="0.2">
      <c r="A1125" s="594">
        <v>958</v>
      </c>
      <c r="B1125" s="594" t="s">
        <v>4345</v>
      </c>
      <c r="C1125" s="594" t="s">
        <v>4346</v>
      </c>
      <c r="D1125" s="595">
        <v>44660</v>
      </c>
      <c r="E1125" s="595">
        <v>44660</v>
      </c>
      <c r="F1125" s="595">
        <v>0</v>
      </c>
      <c r="G1125" s="594" t="s">
        <v>2647</v>
      </c>
      <c r="H1125" s="594"/>
      <c r="I1125" s="594" t="s">
        <v>2501</v>
      </c>
      <c r="J1125" s="595"/>
    </row>
    <row r="1126" spans="1:10" ht="99.5" x14ac:dyDescent="0.2">
      <c r="A1126" s="594">
        <v>959</v>
      </c>
      <c r="B1126" s="594" t="s">
        <v>4347</v>
      </c>
      <c r="C1126" s="594" t="s">
        <v>4348</v>
      </c>
      <c r="D1126" s="595">
        <v>61512</v>
      </c>
      <c r="E1126" s="595">
        <v>61512</v>
      </c>
      <c r="F1126" s="595">
        <v>0</v>
      </c>
      <c r="G1126" s="594" t="s">
        <v>2690</v>
      </c>
      <c r="H1126" s="594"/>
      <c r="I1126" s="594" t="s">
        <v>4349</v>
      </c>
      <c r="J1126" s="595"/>
    </row>
    <row r="1127" spans="1:10" ht="99.5" x14ac:dyDescent="0.2">
      <c r="A1127" s="594">
        <v>960</v>
      </c>
      <c r="B1127" s="594" t="s">
        <v>4350</v>
      </c>
      <c r="C1127" s="594" t="s">
        <v>4351</v>
      </c>
      <c r="D1127" s="595">
        <v>57647.7</v>
      </c>
      <c r="E1127" s="595">
        <v>57647.7</v>
      </c>
      <c r="F1127" s="595">
        <v>0</v>
      </c>
      <c r="G1127" s="594" t="s">
        <v>2690</v>
      </c>
      <c r="H1127" s="594"/>
      <c r="I1127" s="594" t="s">
        <v>4349</v>
      </c>
      <c r="J1127" s="595"/>
    </row>
    <row r="1128" spans="1:10" ht="99.5" x14ac:dyDescent="0.2">
      <c r="A1128" s="594">
        <v>961</v>
      </c>
      <c r="B1128" s="594" t="s">
        <v>4352</v>
      </c>
      <c r="C1128" s="594" t="s">
        <v>4353</v>
      </c>
      <c r="D1128" s="595">
        <v>53592</v>
      </c>
      <c r="E1128" s="595">
        <v>53592</v>
      </c>
      <c r="F1128" s="595">
        <v>0</v>
      </c>
      <c r="G1128" s="594" t="s">
        <v>2690</v>
      </c>
      <c r="H1128" s="594"/>
      <c r="I1128" s="594" t="s">
        <v>4349</v>
      </c>
      <c r="J1128" s="595"/>
    </row>
    <row r="1129" spans="1:10" ht="99.5" x14ac:dyDescent="0.2">
      <c r="A1129" s="594">
        <v>962</v>
      </c>
      <c r="B1129" s="594" t="s">
        <v>4354</v>
      </c>
      <c r="C1129" s="594" t="s">
        <v>4355</v>
      </c>
      <c r="D1129" s="595">
        <v>74778</v>
      </c>
      <c r="E1129" s="595">
        <v>74778</v>
      </c>
      <c r="F1129" s="595">
        <v>0</v>
      </c>
      <c r="G1129" s="594" t="s">
        <v>2690</v>
      </c>
      <c r="H1129" s="594"/>
      <c r="I1129" s="594" t="s">
        <v>4349</v>
      </c>
      <c r="J1129" s="595"/>
    </row>
    <row r="1130" spans="1:10" ht="99.5" x14ac:dyDescent="0.2">
      <c r="A1130" s="594">
        <v>963</v>
      </c>
      <c r="B1130" s="594" t="s">
        <v>4356</v>
      </c>
      <c r="C1130" s="594" t="s">
        <v>4357</v>
      </c>
      <c r="D1130" s="595">
        <v>56232</v>
      </c>
      <c r="E1130" s="595">
        <v>56232</v>
      </c>
      <c r="F1130" s="595">
        <v>0</v>
      </c>
      <c r="G1130" s="594" t="s">
        <v>2690</v>
      </c>
      <c r="H1130" s="594"/>
      <c r="I1130" s="594" t="s">
        <v>4349</v>
      </c>
      <c r="J1130" s="595"/>
    </row>
    <row r="1131" spans="1:10" ht="99.5" x14ac:dyDescent="0.2">
      <c r="A1131" s="594">
        <v>964</v>
      </c>
      <c r="B1131" s="594" t="s">
        <v>4358</v>
      </c>
      <c r="C1131" s="594" t="s">
        <v>4359</v>
      </c>
      <c r="D1131" s="595">
        <v>65406</v>
      </c>
      <c r="E1131" s="595">
        <v>65406</v>
      </c>
      <c r="F1131" s="595">
        <v>0</v>
      </c>
      <c r="G1131" s="594" t="s">
        <v>2690</v>
      </c>
      <c r="H1131" s="594"/>
      <c r="I1131" s="594" t="s">
        <v>4349</v>
      </c>
      <c r="J1131" s="595"/>
    </row>
    <row r="1132" spans="1:10" ht="99.5" x14ac:dyDescent="0.2">
      <c r="A1132" s="594">
        <v>965</v>
      </c>
      <c r="B1132" s="594" t="s">
        <v>4360</v>
      </c>
      <c r="C1132" s="594" t="s">
        <v>4361</v>
      </c>
      <c r="D1132" s="595">
        <v>40425</v>
      </c>
      <c r="E1132" s="595">
        <v>40425</v>
      </c>
      <c r="F1132" s="595">
        <v>0</v>
      </c>
      <c r="G1132" s="594" t="s">
        <v>2690</v>
      </c>
      <c r="H1132" s="594"/>
      <c r="I1132" s="594" t="s">
        <v>4349</v>
      </c>
      <c r="J1132" s="595"/>
    </row>
    <row r="1133" spans="1:10" ht="248.75" x14ac:dyDescent="0.2">
      <c r="A1133" s="594">
        <v>966</v>
      </c>
      <c r="B1133" s="594" t="s">
        <v>4362</v>
      </c>
      <c r="C1133" s="594" t="s">
        <v>4363</v>
      </c>
      <c r="D1133" s="595">
        <v>54867.7</v>
      </c>
      <c r="E1133" s="595">
        <v>54867.6</v>
      </c>
      <c r="F1133" s="595">
        <v>0.1</v>
      </c>
      <c r="G1133" s="594" t="s">
        <v>2641</v>
      </c>
      <c r="H1133" s="594"/>
      <c r="I1133" s="594" t="s">
        <v>2497</v>
      </c>
      <c r="J1133" s="595"/>
    </row>
    <row r="1134" spans="1:10" ht="62.2" x14ac:dyDescent="0.2">
      <c r="A1134" s="594">
        <v>967</v>
      </c>
      <c r="B1134" s="594" t="s">
        <v>4364</v>
      </c>
      <c r="C1134" s="594" t="s">
        <v>4365</v>
      </c>
      <c r="D1134" s="595">
        <v>42194.63</v>
      </c>
      <c r="E1134" s="595">
        <v>42194.63</v>
      </c>
      <c r="F1134" s="595">
        <v>0</v>
      </c>
      <c r="G1134" s="594" t="s">
        <v>4366</v>
      </c>
      <c r="H1134" s="594"/>
      <c r="I1134" s="594" t="s">
        <v>2501</v>
      </c>
      <c r="J1134" s="595"/>
    </row>
    <row r="1135" spans="1:10" ht="62.2" x14ac:dyDescent="0.2">
      <c r="A1135" s="594">
        <v>968</v>
      </c>
      <c r="B1135" s="594" t="s">
        <v>4367</v>
      </c>
      <c r="C1135" s="594" t="s">
        <v>4365</v>
      </c>
      <c r="D1135" s="595">
        <v>60902</v>
      </c>
      <c r="E1135" s="595">
        <v>60902</v>
      </c>
      <c r="F1135" s="595">
        <v>0</v>
      </c>
      <c r="G1135" s="594" t="s">
        <v>2496</v>
      </c>
      <c r="H1135" s="594"/>
      <c r="I1135" s="594" t="s">
        <v>2501</v>
      </c>
      <c r="J1135" s="595"/>
    </row>
    <row r="1136" spans="1:10" ht="62.2" x14ac:dyDescent="0.2">
      <c r="A1136" s="594">
        <v>969</v>
      </c>
      <c r="B1136" s="594" t="s">
        <v>4368</v>
      </c>
      <c r="C1136" s="594" t="s">
        <v>4369</v>
      </c>
      <c r="D1136" s="595">
        <v>44000</v>
      </c>
      <c r="E1136" s="595">
        <v>44000</v>
      </c>
      <c r="F1136" s="595">
        <v>0</v>
      </c>
      <c r="G1136" s="594" t="s">
        <v>2659</v>
      </c>
      <c r="H1136" s="594"/>
      <c r="I1136" s="594" t="s">
        <v>2660</v>
      </c>
      <c r="J1136" s="595"/>
    </row>
    <row r="1137" spans="1:10" ht="62.2" x14ac:dyDescent="0.2">
      <c r="A1137" s="594">
        <v>970</v>
      </c>
      <c r="B1137" s="594" t="s">
        <v>4370</v>
      </c>
      <c r="C1137" s="594" t="s">
        <v>4371</v>
      </c>
      <c r="D1137" s="595">
        <v>41124.6</v>
      </c>
      <c r="E1137" s="595">
        <v>41124.6</v>
      </c>
      <c r="F1137" s="595">
        <v>0</v>
      </c>
      <c r="G1137" s="594" t="s">
        <v>2659</v>
      </c>
      <c r="H1137" s="594"/>
      <c r="I1137" s="594" t="s">
        <v>2660</v>
      </c>
      <c r="J1137" s="595"/>
    </row>
    <row r="1138" spans="1:10" ht="62.2" x14ac:dyDescent="0.2">
      <c r="A1138" s="594">
        <v>971</v>
      </c>
      <c r="B1138" s="594" t="s">
        <v>4372</v>
      </c>
      <c r="C1138" s="594" t="s">
        <v>4373</v>
      </c>
      <c r="D1138" s="595">
        <v>46989.8</v>
      </c>
      <c r="E1138" s="595">
        <v>46989.8</v>
      </c>
      <c r="F1138" s="595">
        <v>0</v>
      </c>
      <c r="G1138" s="594" t="s">
        <v>2659</v>
      </c>
      <c r="H1138" s="594"/>
      <c r="I1138" s="594" t="s">
        <v>2660</v>
      </c>
      <c r="J1138" s="595"/>
    </row>
    <row r="1139" spans="1:10" ht="99.5" x14ac:dyDescent="0.2">
      <c r="A1139" s="594">
        <v>972</v>
      </c>
      <c r="B1139" s="594" t="s">
        <v>4374</v>
      </c>
      <c r="C1139" s="594" t="s">
        <v>4375</v>
      </c>
      <c r="D1139" s="595">
        <v>62311.7</v>
      </c>
      <c r="E1139" s="595">
        <v>62311.7</v>
      </c>
      <c r="F1139" s="595">
        <v>0</v>
      </c>
      <c r="G1139" s="594" t="s">
        <v>2690</v>
      </c>
      <c r="H1139" s="594"/>
      <c r="I1139" s="594" t="s">
        <v>4376</v>
      </c>
      <c r="J1139" s="595"/>
    </row>
    <row r="1140" spans="1:10" ht="99.5" x14ac:dyDescent="0.2">
      <c r="A1140" s="594">
        <v>973</v>
      </c>
      <c r="B1140" s="594" t="s">
        <v>4377</v>
      </c>
      <c r="C1140" s="594" t="s">
        <v>4378</v>
      </c>
      <c r="D1140" s="595">
        <v>136240.5</v>
      </c>
      <c r="E1140" s="595">
        <v>136240.5</v>
      </c>
      <c r="F1140" s="595">
        <v>0</v>
      </c>
      <c r="G1140" s="594" t="s">
        <v>2690</v>
      </c>
      <c r="H1140" s="594"/>
      <c r="I1140" s="594" t="s">
        <v>4376</v>
      </c>
      <c r="J1140" s="595"/>
    </row>
    <row r="1141" spans="1:10" ht="62.2" x14ac:dyDescent="0.2">
      <c r="A1141" s="594">
        <v>974</v>
      </c>
      <c r="B1141" s="594" t="s">
        <v>4379</v>
      </c>
      <c r="C1141" s="594" t="s">
        <v>4380</v>
      </c>
      <c r="D1141" s="595">
        <v>45909.599999999999</v>
      </c>
      <c r="E1141" s="595">
        <v>45909.599999999999</v>
      </c>
      <c r="F1141" s="595">
        <v>0</v>
      </c>
      <c r="G1141" s="594" t="s">
        <v>2679</v>
      </c>
      <c r="H1141" s="594"/>
      <c r="I1141" s="594" t="s">
        <v>2680</v>
      </c>
      <c r="J1141" s="595"/>
    </row>
    <row r="1142" spans="1:10" ht="62.2" x14ac:dyDescent="0.2">
      <c r="A1142" s="594">
        <v>975</v>
      </c>
      <c r="B1142" s="594" t="s">
        <v>4381</v>
      </c>
      <c r="C1142" s="594" t="s">
        <v>4382</v>
      </c>
      <c r="D1142" s="595">
        <v>82896</v>
      </c>
      <c r="E1142" s="595">
        <v>82896</v>
      </c>
      <c r="F1142" s="595">
        <v>0</v>
      </c>
      <c r="G1142" s="594" t="s">
        <v>2679</v>
      </c>
      <c r="H1142" s="594"/>
      <c r="I1142" s="594" t="s">
        <v>2680</v>
      </c>
      <c r="J1142" s="595"/>
    </row>
    <row r="1143" spans="1:10" ht="62.2" x14ac:dyDescent="0.2">
      <c r="A1143" s="594">
        <v>976</v>
      </c>
      <c r="B1143" s="594" t="s">
        <v>4383</v>
      </c>
      <c r="C1143" s="594" t="s">
        <v>4384</v>
      </c>
      <c r="D1143" s="595">
        <v>65835</v>
      </c>
      <c r="E1143" s="595">
        <v>65835</v>
      </c>
      <c r="F1143" s="595">
        <v>0</v>
      </c>
      <c r="G1143" s="594" t="s">
        <v>2679</v>
      </c>
      <c r="H1143" s="594"/>
      <c r="I1143" s="594" t="s">
        <v>2680</v>
      </c>
      <c r="J1143" s="595"/>
    </row>
    <row r="1144" spans="1:10" ht="62.2" x14ac:dyDescent="0.2">
      <c r="A1144" s="594">
        <v>977</v>
      </c>
      <c r="B1144" s="594" t="s">
        <v>4385</v>
      </c>
      <c r="C1144" s="594" t="s">
        <v>4386</v>
      </c>
      <c r="D1144" s="595">
        <v>42157.5</v>
      </c>
      <c r="E1144" s="595">
        <v>42157.5</v>
      </c>
      <c r="F1144" s="595">
        <v>0</v>
      </c>
      <c r="G1144" s="594" t="s">
        <v>2679</v>
      </c>
      <c r="H1144" s="594"/>
      <c r="I1144" s="594" t="s">
        <v>2680</v>
      </c>
      <c r="J1144" s="595"/>
    </row>
    <row r="1145" spans="1:10" ht="62.2" x14ac:dyDescent="0.2">
      <c r="A1145" s="594">
        <v>978</v>
      </c>
      <c r="B1145" s="594" t="s">
        <v>4387</v>
      </c>
      <c r="C1145" s="594" t="s">
        <v>4388</v>
      </c>
      <c r="D1145" s="595">
        <v>46172.5</v>
      </c>
      <c r="E1145" s="595">
        <v>46172.5</v>
      </c>
      <c r="F1145" s="595">
        <v>0</v>
      </c>
      <c r="G1145" s="594" t="s">
        <v>2679</v>
      </c>
      <c r="H1145" s="594"/>
      <c r="I1145" s="594" t="s">
        <v>2680</v>
      </c>
      <c r="J1145" s="595"/>
    </row>
    <row r="1146" spans="1:10" ht="62.2" x14ac:dyDescent="0.2">
      <c r="A1146" s="594">
        <v>979</v>
      </c>
      <c r="B1146" s="594" t="s">
        <v>4389</v>
      </c>
      <c r="C1146" s="594" t="s">
        <v>4390</v>
      </c>
      <c r="D1146" s="595">
        <v>42619.5</v>
      </c>
      <c r="E1146" s="595">
        <v>42619.5</v>
      </c>
      <c r="F1146" s="595">
        <v>0</v>
      </c>
      <c r="G1146" s="594" t="s">
        <v>2690</v>
      </c>
      <c r="H1146" s="594"/>
      <c r="I1146" s="594" t="s">
        <v>2691</v>
      </c>
      <c r="J1146" s="595"/>
    </row>
    <row r="1147" spans="1:10" ht="62.2" x14ac:dyDescent="0.2">
      <c r="A1147" s="594">
        <v>980</v>
      </c>
      <c r="B1147" s="594" t="s">
        <v>4391</v>
      </c>
      <c r="C1147" s="594" t="s">
        <v>4392</v>
      </c>
      <c r="D1147" s="595">
        <v>64061.8</v>
      </c>
      <c r="E1147" s="595">
        <v>64061.8</v>
      </c>
      <c r="F1147" s="595">
        <v>0</v>
      </c>
      <c r="G1147" s="594" t="s">
        <v>2690</v>
      </c>
      <c r="H1147" s="594"/>
      <c r="I1147" s="594" t="s">
        <v>2691</v>
      </c>
      <c r="J1147" s="595"/>
    </row>
    <row r="1148" spans="1:10" ht="62.2" x14ac:dyDescent="0.2">
      <c r="A1148" s="594">
        <v>981</v>
      </c>
      <c r="B1148" s="594" t="s">
        <v>4393</v>
      </c>
      <c r="C1148" s="594" t="s">
        <v>4394</v>
      </c>
      <c r="D1148" s="595">
        <v>89430</v>
      </c>
      <c r="E1148" s="595">
        <v>89430</v>
      </c>
      <c r="F1148" s="595">
        <v>0</v>
      </c>
      <c r="G1148" s="594" t="s">
        <v>2690</v>
      </c>
      <c r="H1148" s="594"/>
      <c r="I1148" s="594" t="s">
        <v>2691</v>
      </c>
      <c r="J1148" s="595"/>
    </row>
    <row r="1149" spans="1:10" ht="65.150000000000006" customHeight="1" x14ac:dyDescent="0.25">
      <c r="A1149" s="646" t="s">
        <v>4395</v>
      </c>
      <c r="B1149" s="647"/>
      <c r="C1149" s="647"/>
      <c r="D1149" s="596">
        <v>1421965.53</v>
      </c>
      <c r="E1149" s="596">
        <v>1421965.43</v>
      </c>
      <c r="F1149" s="596">
        <v>0.1</v>
      </c>
      <c r="G1149" s="597"/>
      <c r="H1149" s="597"/>
      <c r="I1149" s="597"/>
      <c r="J1149" s="596"/>
    </row>
    <row r="1150" spans="1:10" ht="26.2" customHeight="1" x14ac:dyDescent="0.2">
      <c r="A1150" s="644" t="s">
        <v>4396</v>
      </c>
      <c r="B1150" s="645"/>
      <c r="C1150" s="645"/>
      <c r="D1150" s="645"/>
      <c r="E1150" s="645"/>
      <c r="F1150" s="645"/>
      <c r="G1150" s="645"/>
      <c r="H1150" s="645"/>
      <c r="I1150" s="645"/>
      <c r="J1150" s="645"/>
    </row>
    <row r="1151" spans="1:10" ht="74.650000000000006" x14ac:dyDescent="0.2">
      <c r="A1151" s="594">
        <v>982</v>
      </c>
      <c r="B1151" s="594" t="s">
        <v>4397</v>
      </c>
      <c r="C1151" s="594" t="s">
        <v>4398</v>
      </c>
      <c r="D1151" s="595">
        <v>112000</v>
      </c>
      <c r="E1151" s="595">
        <v>24266.71</v>
      </c>
      <c r="F1151" s="595">
        <v>87733.29</v>
      </c>
      <c r="G1151" s="594" t="s">
        <v>2757</v>
      </c>
      <c r="H1151" s="594"/>
      <c r="I1151" s="594" t="s">
        <v>2316</v>
      </c>
      <c r="J1151" s="595"/>
    </row>
    <row r="1152" spans="1:10" ht="65.150000000000006" customHeight="1" x14ac:dyDescent="0.25">
      <c r="A1152" s="646" t="s">
        <v>4399</v>
      </c>
      <c r="B1152" s="647"/>
      <c r="C1152" s="647"/>
      <c r="D1152" s="596">
        <v>112000</v>
      </c>
      <c r="E1152" s="596">
        <v>24266.71</v>
      </c>
      <c r="F1152" s="596">
        <v>87733.29</v>
      </c>
      <c r="G1152" s="597"/>
      <c r="H1152" s="597"/>
      <c r="I1152" s="597"/>
      <c r="J1152" s="596"/>
    </row>
    <row r="1153" spans="1:10" ht="26.2" customHeight="1" x14ac:dyDescent="0.2">
      <c r="A1153" s="644" t="s">
        <v>4400</v>
      </c>
      <c r="B1153" s="645"/>
      <c r="C1153" s="645"/>
      <c r="D1153" s="645"/>
      <c r="E1153" s="645"/>
      <c r="F1153" s="645"/>
      <c r="G1153" s="645"/>
      <c r="H1153" s="645"/>
      <c r="I1153" s="645"/>
      <c r="J1153" s="645"/>
    </row>
    <row r="1154" spans="1:10" ht="62.2" x14ac:dyDescent="0.2">
      <c r="A1154" s="594">
        <v>983</v>
      </c>
      <c r="B1154" s="594" t="s">
        <v>4401</v>
      </c>
      <c r="C1154" s="594" t="s">
        <v>4069</v>
      </c>
      <c r="D1154" s="595">
        <v>55000</v>
      </c>
      <c r="E1154" s="595">
        <v>55000</v>
      </c>
      <c r="F1154" s="595">
        <v>0</v>
      </c>
      <c r="G1154" s="594" t="s">
        <v>4070</v>
      </c>
      <c r="H1154" s="594"/>
      <c r="I1154" s="594" t="s">
        <v>2516</v>
      </c>
      <c r="J1154" s="595"/>
    </row>
    <row r="1155" spans="1:10" ht="62.2" x14ac:dyDescent="0.2">
      <c r="A1155" s="594">
        <v>984</v>
      </c>
      <c r="B1155" s="594" t="s">
        <v>4402</v>
      </c>
      <c r="C1155" s="594" t="s">
        <v>4403</v>
      </c>
      <c r="D1155" s="595">
        <v>50283</v>
      </c>
      <c r="E1155" s="595">
        <v>50283</v>
      </c>
      <c r="F1155" s="595">
        <v>0</v>
      </c>
      <c r="G1155" s="594" t="s">
        <v>2825</v>
      </c>
      <c r="H1155" s="594"/>
      <c r="I1155" s="594" t="s">
        <v>2516</v>
      </c>
      <c r="J1155" s="595"/>
    </row>
    <row r="1156" spans="1:10" ht="62.2" x14ac:dyDescent="0.2">
      <c r="A1156" s="594">
        <v>985</v>
      </c>
      <c r="B1156" s="594" t="s">
        <v>4404</v>
      </c>
      <c r="C1156" s="594" t="s">
        <v>4405</v>
      </c>
      <c r="D1156" s="595">
        <v>58321</v>
      </c>
      <c r="E1156" s="595">
        <v>58321</v>
      </c>
      <c r="F1156" s="595">
        <v>0</v>
      </c>
      <c r="G1156" s="594" t="s">
        <v>3939</v>
      </c>
      <c r="H1156" s="594"/>
      <c r="I1156" s="594" t="s">
        <v>2516</v>
      </c>
      <c r="J1156" s="595"/>
    </row>
    <row r="1157" spans="1:10" ht="62.2" x14ac:dyDescent="0.2">
      <c r="A1157" s="594">
        <v>986</v>
      </c>
      <c r="B1157" s="594" t="s">
        <v>4406</v>
      </c>
      <c r="C1157" s="594" t="s">
        <v>4407</v>
      </c>
      <c r="D1157" s="595">
        <v>71100</v>
      </c>
      <c r="E1157" s="595">
        <v>71100</v>
      </c>
      <c r="F1157" s="595">
        <v>0</v>
      </c>
      <c r="G1157" s="594" t="s">
        <v>3939</v>
      </c>
      <c r="H1157" s="594"/>
      <c r="I1157" s="594" t="s">
        <v>2516</v>
      </c>
      <c r="J1157" s="595"/>
    </row>
    <row r="1158" spans="1:10" ht="62.2" x14ac:dyDescent="0.2">
      <c r="A1158" s="594">
        <v>987</v>
      </c>
      <c r="B1158" s="594" t="s">
        <v>4408</v>
      </c>
      <c r="C1158" s="594" t="s">
        <v>4409</v>
      </c>
      <c r="D1158" s="595">
        <v>40000</v>
      </c>
      <c r="E1158" s="595">
        <v>40000</v>
      </c>
      <c r="F1158" s="595">
        <v>0</v>
      </c>
      <c r="G1158" s="594" t="s">
        <v>4410</v>
      </c>
      <c r="H1158" s="594"/>
      <c r="I1158" s="594" t="s">
        <v>2516</v>
      </c>
      <c r="J1158" s="595"/>
    </row>
    <row r="1159" spans="1:10" ht="248.75" x14ac:dyDescent="0.2">
      <c r="A1159" s="594">
        <v>988</v>
      </c>
      <c r="B1159" s="594" t="s">
        <v>4411</v>
      </c>
      <c r="C1159" s="594" t="s">
        <v>4412</v>
      </c>
      <c r="D1159" s="595">
        <v>50000</v>
      </c>
      <c r="E1159" s="595">
        <v>50000</v>
      </c>
      <c r="F1159" s="595">
        <v>0</v>
      </c>
      <c r="G1159" s="594" t="s">
        <v>2825</v>
      </c>
      <c r="H1159" s="594"/>
      <c r="I1159" s="594" t="s">
        <v>2826</v>
      </c>
      <c r="J1159" s="595"/>
    </row>
    <row r="1160" spans="1:10" ht="65.150000000000006" customHeight="1" x14ac:dyDescent="0.25">
      <c r="A1160" s="646" t="s">
        <v>4413</v>
      </c>
      <c r="B1160" s="647"/>
      <c r="C1160" s="647"/>
      <c r="D1160" s="596">
        <v>324704</v>
      </c>
      <c r="E1160" s="596">
        <v>324704</v>
      </c>
      <c r="F1160" s="596">
        <v>0</v>
      </c>
      <c r="G1160" s="597"/>
      <c r="H1160" s="597"/>
      <c r="I1160" s="597"/>
      <c r="J1160" s="596"/>
    </row>
    <row r="1161" spans="1:10" ht="26.2" customHeight="1" x14ac:dyDescent="0.2">
      <c r="A1161" s="644" t="s">
        <v>4414</v>
      </c>
      <c r="B1161" s="645"/>
      <c r="C1161" s="645"/>
      <c r="D1161" s="645"/>
      <c r="E1161" s="645"/>
      <c r="F1161" s="645"/>
      <c r="G1161" s="645"/>
      <c r="H1161" s="645"/>
      <c r="I1161" s="645"/>
      <c r="J1161" s="645"/>
    </row>
    <row r="1162" spans="1:10" ht="74.650000000000006" x14ac:dyDescent="0.2">
      <c r="A1162" s="594">
        <v>989</v>
      </c>
      <c r="B1162" s="594" t="s">
        <v>4415</v>
      </c>
      <c r="C1162" s="594" t="s">
        <v>4416</v>
      </c>
      <c r="D1162" s="595">
        <v>57000</v>
      </c>
      <c r="E1162" s="595">
        <v>57000</v>
      </c>
      <c r="F1162" s="595">
        <v>0</v>
      </c>
      <c r="G1162" s="594" t="s">
        <v>4417</v>
      </c>
      <c r="H1162" s="594"/>
      <c r="I1162" s="594" t="s">
        <v>4418</v>
      </c>
      <c r="J1162" s="595"/>
    </row>
    <row r="1163" spans="1:10" ht="62.2" x14ac:dyDescent="0.2">
      <c r="A1163" s="594">
        <v>990</v>
      </c>
      <c r="B1163" s="594" t="s">
        <v>4419</v>
      </c>
      <c r="C1163" s="594" t="s">
        <v>4420</v>
      </c>
      <c r="D1163" s="595">
        <v>77945.48</v>
      </c>
      <c r="E1163" s="595">
        <v>77945.48</v>
      </c>
      <c r="F1163" s="595">
        <v>0</v>
      </c>
      <c r="G1163" s="594" t="s">
        <v>4421</v>
      </c>
      <c r="H1163" s="594"/>
      <c r="I1163" s="594" t="s">
        <v>2855</v>
      </c>
      <c r="J1163" s="595"/>
    </row>
    <row r="1164" spans="1:10" ht="62.2" x14ac:dyDescent="0.2">
      <c r="A1164" s="594">
        <v>991</v>
      </c>
      <c r="B1164" s="594" t="s">
        <v>4422</v>
      </c>
      <c r="C1164" s="594" t="s">
        <v>4423</v>
      </c>
      <c r="D1164" s="595">
        <v>99999</v>
      </c>
      <c r="E1164" s="595">
        <v>99999</v>
      </c>
      <c r="F1164" s="595">
        <v>0</v>
      </c>
      <c r="G1164" s="594" t="s">
        <v>4421</v>
      </c>
      <c r="H1164" s="594"/>
      <c r="I1164" s="594" t="s">
        <v>2855</v>
      </c>
      <c r="J1164" s="595"/>
    </row>
    <row r="1165" spans="1:10" ht="62.2" x14ac:dyDescent="0.2">
      <c r="A1165" s="594">
        <v>992</v>
      </c>
      <c r="B1165" s="594" t="s">
        <v>4424</v>
      </c>
      <c r="C1165" s="594" t="s">
        <v>4425</v>
      </c>
      <c r="D1165" s="595">
        <v>96707.14</v>
      </c>
      <c r="E1165" s="595">
        <v>96707.14</v>
      </c>
      <c r="F1165" s="595">
        <v>0</v>
      </c>
      <c r="G1165" s="594" t="s">
        <v>4426</v>
      </c>
      <c r="H1165" s="594"/>
      <c r="I1165" s="594" t="s">
        <v>2855</v>
      </c>
      <c r="J1165" s="595"/>
    </row>
    <row r="1166" spans="1:10" ht="62.2" x14ac:dyDescent="0.2">
      <c r="A1166" s="594">
        <v>993</v>
      </c>
      <c r="B1166" s="594" t="s">
        <v>4427</v>
      </c>
      <c r="C1166" s="594" t="s">
        <v>4425</v>
      </c>
      <c r="D1166" s="595">
        <v>99000</v>
      </c>
      <c r="E1166" s="595">
        <v>99000</v>
      </c>
      <c r="F1166" s="595">
        <v>0</v>
      </c>
      <c r="G1166" s="594" t="s">
        <v>4426</v>
      </c>
      <c r="H1166" s="594"/>
      <c r="I1166" s="594" t="s">
        <v>2855</v>
      </c>
      <c r="J1166" s="595"/>
    </row>
    <row r="1167" spans="1:10" ht="62.2" x14ac:dyDescent="0.2">
      <c r="A1167" s="594">
        <v>994</v>
      </c>
      <c r="B1167" s="594" t="s">
        <v>4428</v>
      </c>
      <c r="C1167" s="594" t="s">
        <v>4429</v>
      </c>
      <c r="D1167" s="595">
        <v>41400</v>
      </c>
      <c r="E1167" s="595">
        <v>41400</v>
      </c>
      <c r="F1167" s="595">
        <v>0</v>
      </c>
      <c r="G1167" s="594" t="s">
        <v>4426</v>
      </c>
      <c r="H1167" s="594"/>
      <c r="I1167" s="594" t="s">
        <v>2855</v>
      </c>
      <c r="J1167" s="595"/>
    </row>
    <row r="1168" spans="1:10" ht="62.2" x14ac:dyDescent="0.2">
      <c r="A1168" s="594">
        <v>995</v>
      </c>
      <c r="B1168" s="594" t="s">
        <v>4430</v>
      </c>
      <c r="C1168" s="594" t="s">
        <v>4431</v>
      </c>
      <c r="D1168" s="595">
        <v>145900</v>
      </c>
      <c r="E1168" s="595">
        <v>145900</v>
      </c>
      <c r="F1168" s="595">
        <v>0</v>
      </c>
      <c r="G1168" s="594" t="s">
        <v>4417</v>
      </c>
      <c r="H1168" s="594"/>
      <c r="I1168" s="594" t="s">
        <v>2855</v>
      </c>
      <c r="J1168" s="595"/>
    </row>
    <row r="1169" spans="1:10" ht="62.2" x14ac:dyDescent="0.2">
      <c r="A1169" s="594">
        <v>996</v>
      </c>
      <c r="B1169" s="594" t="s">
        <v>4432</v>
      </c>
      <c r="C1169" s="594" t="s">
        <v>4431</v>
      </c>
      <c r="D1169" s="595">
        <v>96380.12</v>
      </c>
      <c r="E1169" s="595">
        <v>96380.12</v>
      </c>
      <c r="F1169" s="595">
        <v>0</v>
      </c>
      <c r="G1169" s="594" t="s">
        <v>4433</v>
      </c>
      <c r="H1169" s="594"/>
      <c r="I1169" s="594" t="s">
        <v>2855</v>
      </c>
      <c r="J1169" s="595"/>
    </row>
    <row r="1170" spans="1:10" ht="62.2" x14ac:dyDescent="0.2">
      <c r="A1170" s="594">
        <v>997</v>
      </c>
      <c r="B1170" s="594" t="s">
        <v>4434</v>
      </c>
      <c r="C1170" s="594" t="s">
        <v>4431</v>
      </c>
      <c r="D1170" s="595">
        <v>94000</v>
      </c>
      <c r="E1170" s="595">
        <v>94000</v>
      </c>
      <c r="F1170" s="595">
        <v>0</v>
      </c>
      <c r="G1170" s="594" t="s">
        <v>4433</v>
      </c>
      <c r="H1170" s="594"/>
      <c r="I1170" s="594" t="s">
        <v>2855</v>
      </c>
      <c r="J1170" s="595"/>
    </row>
    <row r="1171" spans="1:10" ht="62.2" x14ac:dyDescent="0.2">
      <c r="A1171" s="594">
        <v>998</v>
      </c>
      <c r="B1171" s="594" t="s">
        <v>4435</v>
      </c>
      <c r="C1171" s="594" t="s">
        <v>4431</v>
      </c>
      <c r="D1171" s="595">
        <v>48082.33</v>
      </c>
      <c r="E1171" s="595">
        <v>48082.33</v>
      </c>
      <c r="F1171" s="595">
        <v>0</v>
      </c>
      <c r="G1171" s="594" t="s">
        <v>2851</v>
      </c>
      <c r="H1171" s="594"/>
      <c r="I1171" s="594" t="s">
        <v>2855</v>
      </c>
      <c r="J1171" s="595"/>
    </row>
    <row r="1172" spans="1:10" ht="62.2" x14ac:dyDescent="0.2">
      <c r="A1172" s="594">
        <v>999</v>
      </c>
      <c r="B1172" s="594" t="s">
        <v>4436</v>
      </c>
      <c r="C1172" s="594" t="s">
        <v>4431</v>
      </c>
      <c r="D1172" s="595">
        <v>50000</v>
      </c>
      <c r="E1172" s="595">
        <v>50000</v>
      </c>
      <c r="F1172" s="595">
        <v>0</v>
      </c>
      <c r="G1172" s="594" t="s">
        <v>2851</v>
      </c>
      <c r="H1172" s="594"/>
      <c r="I1172" s="594" t="s">
        <v>2855</v>
      </c>
      <c r="J1172" s="595"/>
    </row>
    <row r="1173" spans="1:10" ht="62.2" x14ac:dyDescent="0.2">
      <c r="A1173" s="594">
        <v>1000</v>
      </c>
      <c r="B1173" s="594" t="s">
        <v>4437</v>
      </c>
      <c r="C1173" s="594" t="s">
        <v>4431</v>
      </c>
      <c r="D1173" s="595">
        <v>222000</v>
      </c>
      <c r="E1173" s="595">
        <v>222000</v>
      </c>
      <c r="F1173" s="595">
        <v>0</v>
      </c>
      <c r="G1173" s="594" t="s">
        <v>4438</v>
      </c>
      <c r="H1173" s="594"/>
      <c r="I1173" s="594" t="s">
        <v>2855</v>
      </c>
      <c r="J1173" s="595"/>
    </row>
    <row r="1174" spans="1:10" ht="62.2" x14ac:dyDescent="0.2">
      <c r="A1174" s="594">
        <v>1001</v>
      </c>
      <c r="B1174" s="594" t="s">
        <v>4439</v>
      </c>
      <c r="C1174" s="594" t="s">
        <v>4431</v>
      </c>
      <c r="D1174" s="595">
        <v>89000</v>
      </c>
      <c r="E1174" s="595">
        <v>89000</v>
      </c>
      <c r="F1174" s="595">
        <v>0</v>
      </c>
      <c r="G1174" s="594" t="s">
        <v>4438</v>
      </c>
      <c r="H1174" s="594"/>
      <c r="I1174" s="594" t="s">
        <v>2855</v>
      </c>
      <c r="J1174" s="595"/>
    </row>
    <row r="1175" spans="1:10" ht="62.2" x14ac:dyDescent="0.2">
      <c r="A1175" s="594">
        <v>1002</v>
      </c>
      <c r="B1175" s="594" t="s">
        <v>4440</v>
      </c>
      <c r="C1175" s="594" t="s">
        <v>4431</v>
      </c>
      <c r="D1175" s="595">
        <v>222000</v>
      </c>
      <c r="E1175" s="595">
        <v>222000</v>
      </c>
      <c r="F1175" s="595">
        <v>0</v>
      </c>
      <c r="G1175" s="594" t="s">
        <v>4438</v>
      </c>
      <c r="H1175" s="594"/>
      <c r="I1175" s="594" t="s">
        <v>2855</v>
      </c>
      <c r="J1175" s="595"/>
    </row>
    <row r="1176" spans="1:10" ht="62.2" x14ac:dyDescent="0.2">
      <c r="A1176" s="594">
        <v>1003</v>
      </c>
      <c r="B1176" s="594" t="s">
        <v>4441</v>
      </c>
      <c r="C1176" s="594" t="s">
        <v>4431</v>
      </c>
      <c r="D1176" s="595">
        <v>42000</v>
      </c>
      <c r="E1176" s="595">
        <v>42000</v>
      </c>
      <c r="F1176" s="595">
        <v>0</v>
      </c>
      <c r="G1176" s="594" t="s">
        <v>4426</v>
      </c>
      <c r="H1176" s="594"/>
      <c r="I1176" s="594" t="s">
        <v>2855</v>
      </c>
      <c r="J1176" s="595"/>
    </row>
    <row r="1177" spans="1:10" ht="62.2" x14ac:dyDescent="0.2">
      <c r="A1177" s="594">
        <v>1004</v>
      </c>
      <c r="B1177" s="594" t="s">
        <v>4442</v>
      </c>
      <c r="C1177" s="594" t="s">
        <v>4431</v>
      </c>
      <c r="D1177" s="595">
        <v>74000</v>
      </c>
      <c r="E1177" s="595">
        <v>74000</v>
      </c>
      <c r="F1177" s="595">
        <v>0</v>
      </c>
      <c r="G1177" s="594" t="s">
        <v>4426</v>
      </c>
      <c r="H1177" s="594"/>
      <c r="I1177" s="594" t="s">
        <v>2855</v>
      </c>
      <c r="J1177" s="595"/>
    </row>
    <row r="1178" spans="1:10" ht="62.2" x14ac:dyDescent="0.2">
      <c r="A1178" s="594">
        <v>1005</v>
      </c>
      <c r="B1178" s="594" t="s">
        <v>4443</v>
      </c>
      <c r="C1178" s="594" t="s">
        <v>4431</v>
      </c>
      <c r="D1178" s="595">
        <v>59501</v>
      </c>
      <c r="E1178" s="595">
        <v>59501</v>
      </c>
      <c r="F1178" s="595">
        <v>0</v>
      </c>
      <c r="G1178" s="594" t="s">
        <v>4426</v>
      </c>
      <c r="H1178" s="594"/>
      <c r="I1178" s="594" t="s">
        <v>2855</v>
      </c>
      <c r="J1178" s="595"/>
    </row>
    <row r="1179" spans="1:10" ht="62.2" x14ac:dyDescent="0.2">
      <c r="A1179" s="594">
        <v>1006</v>
      </c>
      <c r="B1179" s="594" t="s">
        <v>4444</v>
      </c>
      <c r="C1179" s="594" t="s">
        <v>4431</v>
      </c>
      <c r="D1179" s="595">
        <v>59000</v>
      </c>
      <c r="E1179" s="595">
        <v>59000</v>
      </c>
      <c r="F1179" s="595">
        <v>0</v>
      </c>
      <c r="G1179" s="594" t="s">
        <v>4417</v>
      </c>
      <c r="H1179" s="594"/>
      <c r="I1179" s="594" t="s">
        <v>2855</v>
      </c>
      <c r="J1179" s="595"/>
    </row>
    <row r="1180" spans="1:10" ht="62.2" x14ac:dyDescent="0.2">
      <c r="A1180" s="594">
        <v>1007</v>
      </c>
      <c r="B1180" s="594" t="s">
        <v>4445</v>
      </c>
      <c r="C1180" s="594" t="s">
        <v>4446</v>
      </c>
      <c r="D1180" s="595">
        <v>79000</v>
      </c>
      <c r="E1180" s="595">
        <v>79000</v>
      </c>
      <c r="F1180" s="595">
        <v>0</v>
      </c>
      <c r="G1180" s="594" t="s">
        <v>2851</v>
      </c>
      <c r="H1180" s="594"/>
      <c r="I1180" s="594" t="s">
        <v>2855</v>
      </c>
      <c r="J1180" s="595"/>
    </row>
    <row r="1181" spans="1:10" ht="62.2" x14ac:dyDescent="0.2">
      <c r="A1181" s="594">
        <v>1008</v>
      </c>
      <c r="B1181" s="594" t="s">
        <v>4447</v>
      </c>
      <c r="C1181" s="594" t="s">
        <v>4448</v>
      </c>
      <c r="D1181" s="595">
        <v>42720.54</v>
      </c>
      <c r="E1181" s="595">
        <v>42720.54</v>
      </c>
      <c r="F1181" s="595">
        <v>0</v>
      </c>
      <c r="G1181" s="594" t="s">
        <v>2858</v>
      </c>
      <c r="H1181" s="594"/>
      <c r="I1181" s="594" t="s">
        <v>4449</v>
      </c>
      <c r="J1181" s="595"/>
    </row>
    <row r="1182" spans="1:10" ht="62.2" x14ac:dyDescent="0.2">
      <c r="A1182" s="594">
        <v>1009</v>
      </c>
      <c r="B1182" s="594" t="s">
        <v>4450</v>
      </c>
      <c r="C1182" s="594" t="s">
        <v>4448</v>
      </c>
      <c r="D1182" s="595">
        <v>42720.54</v>
      </c>
      <c r="E1182" s="595">
        <v>42720.54</v>
      </c>
      <c r="F1182" s="595">
        <v>0</v>
      </c>
      <c r="G1182" s="594" t="s">
        <v>2858</v>
      </c>
      <c r="H1182" s="594"/>
      <c r="I1182" s="594" t="s">
        <v>4449</v>
      </c>
      <c r="J1182" s="595"/>
    </row>
    <row r="1183" spans="1:10" ht="62.2" x14ac:dyDescent="0.2">
      <c r="A1183" s="594">
        <v>1010</v>
      </c>
      <c r="B1183" s="594" t="s">
        <v>4451</v>
      </c>
      <c r="C1183" s="594" t="s">
        <v>4448</v>
      </c>
      <c r="D1183" s="595">
        <v>42720.54</v>
      </c>
      <c r="E1183" s="595">
        <v>42720.54</v>
      </c>
      <c r="F1183" s="595">
        <v>0</v>
      </c>
      <c r="G1183" s="594" t="s">
        <v>2858</v>
      </c>
      <c r="H1183" s="594"/>
      <c r="I1183" s="594" t="s">
        <v>4449</v>
      </c>
      <c r="J1183" s="595"/>
    </row>
    <row r="1184" spans="1:10" ht="62.2" x14ac:dyDescent="0.2">
      <c r="A1184" s="594">
        <v>1011</v>
      </c>
      <c r="B1184" s="594" t="s">
        <v>4452</v>
      </c>
      <c r="C1184" s="594" t="s">
        <v>4453</v>
      </c>
      <c r="D1184" s="595">
        <v>42720.54</v>
      </c>
      <c r="E1184" s="595">
        <v>42720.54</v>
      </c>
      <c r="F1184" s="595">
        <v>0</v>
      </c>
      <c r="G1184" s="594" t="s">
        <v>2858</v>
      </c>
      <c r="H1184" s="594"/>
      <c r="I1184" s="594" t="s">
        <v>4449</v>
      </c>
      <c r="J1184" s="595"/>
    </row>
    <row r="1185" spans="1:10" ht="62.2" x14ac:dyDescent="0.2">
      <c r="A1185" s="594">
        <v>1012</v>
      </c>
      <c r="B1185" s="594" t="s">
        <v>4454</v>
      </c>
      <c r="C1185" s="594" t="s">
        <v>4420</v>
      </c>
      <c r="D1185" s="595">
        <v>65983.850000000006</v>
      </c>
      <c r="E1185" s="595">
        <v>65983.850000000006</v>
      </c>
      <c r="F1185" s="595">
        <v>0</v>
      </c>
      <c r="G1185" s="594" t="s">
        <v>2858</v>
      </c>
      <c r="H1185" s="594"/>
      <c r="I1185" s="594" t="s">
        <v>4449</v>
      </c>
      <c r="J1185" s="595"/>
    </row>
    <row r="1186" spans="1:10" ht="87.05" x14ac:dyDescent="0.2">
      <c r="A1186" s="594">
        <v>1013</v>
      </c>
      <c r="B1186" s="594" t="s">
        <v>4455</v>
      </c>
      <c r="C1186" s="594" t="s">
        <v>4456</v>
      </c>
      <c r="D1186" s="595">
        <v>160000</v>
      </c>
      <c r="E1186" s="595">
        <v>160000</v>
      </c>
      <c r="F1186" s="595">
        <v>0</v>
      </c>
      <c r="G1186" s="594" t="s">
        <v>4457</v>
      </c>
      <c r="H1186" s="594"/>
      <c r="I1186" s="594" t="s">
        <v>4458</v>
      </c>
      <c r="J1186" s="595"/>
    </row>
    <row r="1187" spans="1:10" ht="62.2" x14ac:dyDescent="0.2">
      <c r="A1187" s="594">
        <v>1014</v>
      </c>
      <c r="B1187" s="594" t="s">
        <v>4459</v>
      </c>
      <c r="C1187" s="594" t="s">
        <v>4460</v>
      </c>
      <c r="D1187" s="595">
        <v>144320</v>
      </c>
      <c r="E1187" s="595">
        <v>144320</v>
      </c>
      <c r="F1187" s="595">
        <v>0</v>
      </c>
      <c r="G1187" s="594" t="s">
        <v>4457</v>
      </c>
      <c r="H1187" s="594"/>
      <c r="I1187" s="594" t="s">
        <v>2859</v>
      </c>
      <c r="J1187" s="595"/>
    </row>
    <row r="1188" spans="1:10" ht="62.2" x14ac:dyDescent="0.2">
      <c r="A1188" s="594">
        <v>1015</v>
      </c>
      <c r="B1188" s="594" t="s">
        <v>4461</v>
      </c>
      <c r="C1188" s="594" t="s">
        <v>4462</v>
      </c>
      <c r="D1188" s="595">
        <v>142700</v>
      </c>
      <c r="E1188" s="595">
        <v>142700</v>
      </c>
      <c r="F1188" s="595">
        <v>0</v>
      </c>
      <c r="G1188" s="594" t="s">
        <v>4457</v>
      </c>
      <c r="H1188" s="594"/>
      <c r="I1188" s="594" t="s">
        <v>2859</v>
      </c>
      <c r="J1188" s="595"/>
    </row>
    <row r="1189" spans="1:10" ht="62.2" x14ac:dyDescent="0.2">
      <c r="A1189" s="594">
        <v>1016</v>
      </c>
      <c r="B1189" s="594" t="s">
        <v>4463</v>
      </c>
      <c r="C1189" s="594" t="s">
        <v>4464</v>
      </c>
      <c r="D1189" s="595">
        <v>81777.23</v>
      </c>
      <c r="E1189" s="595">
        <v>81777.23</v>
      </c>
      <c r="F1189" s="595">
        <v>0</v>
      </c>
      <c r="G1189" s="594" t="s">
        <v>4457</v>
      </c>
      <c r="H1189" s="594"/>
      <c r="I1189" s="594" t="s">
        <v>2859</v>
      </c>
      <c r="J1189" s="595"/>
    </row>
    <row r="1190" spans="1:10" ht="62.2" x14ac:dyDescent="0.2">
      <c r="A1190" s="594">
        <v>1017</v>
      </c>
      <c r="B1190" s="594" t="s">
        <v>4465</v>
      </c>
      <c r="C1190" s="594" t="s">
        <v>4466</v>
      </c>
      <c r="D1190" s="595">
        <v>142554</v>
      </c>
      <c r="E1190" s="595">
        <v>142554</v>
      </c>
      <c r="F1190" s="595">
        <v>0</v>
      </c>
      <c r="G1190" s="594" t="s">
        <v>4467</v>
      </c>
      <c r="H1190" s="594"/>
      <c r="I1190" s="594" t="s">
        <v>2859</v>
      </c>
      <c r="J1190" s="595"/>
    </row>
    <row r="1191" spans="1:10" ht="62.2" x14ac:dyDescent="0.2">
      <c r="A1191" s="594">
        <v>1018</v>
      </c>
      <c r="B1191" s="594" t="s">
        <v>4468</v>
      </c>
      <c r="C1191" s="594" t="s">
        <v>4469</v>
      </c>
      <c r="D1191" s="595">
        <v>143644</v>
      </c>
      <c r="E1191" s="595">
        <v>143644</v>
      </c>
      <c r="F1191" s="595">
        <v>0</v>
      </c>
      <c r="G1191" s="594" t="s">
        <v>4467</v>
      </c>
      <c r="H1191" s="594"/>
      <c r="I1191" s="594" t="s">
        <v>2859</v>
      </c>
      <c r="J1191" s="595"/>
    </row>
    <row r="1192" spans="1:10" ht="62.2" x14ac:dyDescent="0.2">
      <c r="A1192" s="594">
        <v>1019</v>
      </c>
      <c r="B1192" s="594" t="s">
        <v>4470</v>
      </c>
      <c r="C1192" s="594" t="s">
        <v>4471</v>
      </c>
      <c r="D1192" s="595">
        <v>40000</v>
      </c>
      <c r="E1192" s="595">
        <v>40000</v>
      </c>
      <c r="F1192" s="595">
        <v>0</v>
      </c>
      <c r="G1192" s="594" t="s">
        <v>4457</v>
      </c>
      <c r="H1192" s="594"/>
      <c r="I1192" s="594" t="s">
        <v>2859</v>
      </c>
      <c r="J1192" s="595"/>
    </row>
    <row r="1193" spans="1:10" ht="62.2" x14ac:dyDescent="0.2">
      <c r="A1193" s="594">
        <v>1020</v>
      </c>
      <c r="B1193" s="594" t="s">
        <v>4472</v>
      </c>
      <c r="C1193" s="594" t="s">
        <v>4473</v>
      </c>
      <c r="D1193" s="595">
        <v>52340</v>
      </c>
      <c r="E1193" s="595">
        <v>52340</v>
      </c>
      <c r="F1193" s="595">
        <v>0</v>
      </c>
      <c r="G1193" s="594" t="s">
        <v>4467</v>
      </c>
      <c r="H1193" s="594"/>
      <c r="I1193" s="594" t="s">
        <v>2859</v>
      </c>
      <c r="J1193" s="595"/>
    </row>
    <row r="1194" spans="1:10" ht="62.2" x14ac:dyDescent="0.2">
      <c r="A1194" s="594">
        <v>1021</v>
      </c>
      <c r="B1194" s="594" t="s">
        <v>4474</v>
      </c>
      <c r="C1194" s="594" t="s">
        <v>4475</v>
      </c>
      <c r="D1194" s="595">
        <v>46000</v>
      </c>
      <c r="E1194" s="595">
        <v>46000</v>
      </c>
      <c r="F1194" s="595">
        <v>0</v>
      </c>
      <c r="G1194" s="594" t="s">
        <v>4467</v>
      </c>
      <c r="H1194" s="594"/>
      <c r="I1194" s="594" t="s">
        <v>2859</v>
      </c>
      <c r="J1194" s="595"/>
    </row>
    <row r="1195" spans="1:10" ht="62.2" x14ac:dyDescent="0.2">
      <c r="A1195" s="594">
        <v>1022</v>
      </c>
      <c r="B1195" s="594" t="s">
        <v>4476</v>
      </c>
      <c r="C1195" s="594" t="s">
        <v>4477</v>
      </c>
      <c r="D1195" s="595">
        <v>52000</v>
      </c>
      <c r="E1195" s="595">
        <v>52000</v>
      </c>
      <c r="F1195" s="595">
        <v>0</v>
      </c>
      <c r="G1195" s="594" t="s">
        <v>4467</v>
      </c>
      <c r="H1195" s="594"/>
      <c r="I1195" s="594" t="s">
        <v>2859</v>
      </c>
      <c r="J1195" s="595"/>
    </row>
    <row r="1196" spans="1:10" ht="62.2" x14ac:dyDescent="0.2">
      <c r="A1196" s="594">
        <v>1023</v>
      </c>
      <c r="B1196" s="594" t="s">
        <v>4478</v>
      </c>
      <c r="C1196" s="594" t="s">
        <v>4477</v>
      </c>
      <c r="D1196" s="595">
        <v>52000</v>
      </c>
      <c r="E1196" s="595">
        <v>52000</v>
      </c>
      <c r="F1196" s="595">
        <v>0</v>
      </c>
      <c r="G1196" s="594" t="s">
        <v>4467</v>
      </c>
      <c r="H1196" s="594"/>
      <c r="I1196" s="594" t="s">
        <v>2859</v>
      </c>
      <c r="J1196" s="595"/>
    </row>
    <row r="1197" spans="1:10" ht="62.2" x14ac:dyDescent="0.2">
      <c r="A1197" s="594">
        <v>1024</v>
      </c>
      <c r="B1197" s="594" t="s">
        <v>4479</v>
      </c>
      <c r="C1197" s="594" t="s">
        <v>4480</v>
      </c>
      <c r="D1197" s="595">
        <v>45300</v>
      </c>
      <c r="E1197" s="595">
        <v>45300</v>
      </c>
      <c r="F1197" s="595">
        <v>0</v>
      </c>
      <c r="G1197" s="594" t="s">
        <v>4467</v>
      </c>
      <c r="H1197" s="594"/>
      <c r="I1197" s="594" t="s">
        <v>2859</v>
      </c>
      <c r="J1197" s="595"/>
    </row>
    <row r="1198" spans="1:10" ht="87.05" x14ac:dyDescent="0.2">
      <c r="A1198" s="594">
        <v>1025</v>
      </c>
      <c r="B1198" s="594" t="s">
        <v>4481</v>
      </c>
      <c r="C1198" s="594" t="s">
        <v>4482</v>
      </c>
      <c r="D1198" s="595">
        <v>119505</v>
      </c>
      <c r="E1198" s="595">
        <v>59746.5</v>
      </c>
      <c r="F1198" s="595">
        <v>59758.5</v>
      </c>
      <c r="G1198" s="594" t="s">
        <v>4467</v>
      </c>
      <c r="H1198" s="594"/>
      <c r="I1198" s="594" t="s">
        <v>4458</v>
      </c>
      <c r="J1198" s="595"/>
    </row>
    <row r="1199" spans="1:10" ht="62.2" x14ac:dyDescent="0.2">
      <c r="A1199" s="594">
        <v>1026</v>
      </c>
      <c r="B1199" s="594" t="s">
        <v>4483</v>
      </c>
      <c r="C1199" s="594" t="s">
        <v>4484</v>
      </c>
      <c r="D1199" s="595">
        <v>115000</v>
      </c>
      <c r="E1199" s="595">
        <v>9582.39</v>
      </c>
      <c r="F1199" s="595">
        <v>105417.61</v>
      </c>
      <c r="G1199" s="594" t="s">
        <v>4485</v>
      </c>
      <c r="H1199" s="594"/>
      <c r="I1199" s="594" t="s">
        <v>4486</v>
      </c>
      <c r="J1199" s="595"/>
    </row>
    <row r="1200" spans="1:10" ht="62.2" x14ac:dyDescent="0.2">
      <c r="A1200" s="594">
        <v>1027</v>
      </c>
      <c r="B1200" s="594" t="s">
        <v>4487</v>
      </c>
      <c r="C1200" s="594" t="s">
        <v>4488</v>
      </c>
      <c r="D1200" s="595">
        <v>50000</v>
      </c>
      <c r="E1200" s="595">
        <v>50000</v>
      </c>
      <c r="F1200" s="595">
        <v>0</v>
      </c>
      <c r="G1200" s="594" t="s">
        <v>4485</v>
      </c>
      <c r="H1200" s="594"/>
      <c r="I1200" s="594" t="s">
        <v>4486</v>
      </c>
      <c r="J1200" s="595"/>
    </row>
    <row r="1201" spans="1:10" ht="62.2" x14ac:dyDescent="0.2">
      <c r="A1201" s="594">
        <v>1028</v>
      </c>
      <c r="B1201" s="594" t="s">
        <v>4489</v>
      </c>
      <c r="C1201" s="594" t="s">
        <v>4490</v>
      </c>
      <c r="D1201" s="595">
        <v>48000</v>
      </c>
      <c r="E1201" s="595">
        <v>48000</v>
      </c>
      <c r="F1201" s="595">
        <v>0</v>
      </c>
      <c r="G1201" s="594" t="s">
        <v>4467</v>
      </c>
      <c r="H1201" s="594"/>
      <c r="I1201" s="594" t="s">
        <v>4486</v>
      </c>
      <c r="J1201" s="595"/>
    </row>
    <row r="1202" spans="1:10" ht="62.2" x14ac:dyDescent="0.2">
      <c r="A1202" s="594">
        <v>1029</v>
      </c>
      <c r="B1202" s="594" t="s">
        <v>4491</v>
      </c>
      <c r="C1202" s="594" t="s">
        <v>4492</v>
      </c>
      <c r="D1202" s="595">
        <v>73169.14</v>
      </c>
      <c r="E1202" s="595">
        <v>73169.14</v>
      </c>
      <c r="F1202" s="595">
        <v>0</v>
      </c>
      <c r="G1202" s="594" t="s">
        <v>4485</v>
      </c>
      <c r="H1202" s="594"/>
      <c r="I1202" s="594" t="s">
        <v>4486</v>
      </c>
      <c r="J1202" s="595"/>
    </row>
    <row r="1203" spans="1:10" ht="62.2" x14ac:dyDescent="0.2">
      <c r="A1203" s="594">
        <v>1030</v>
      </c>
      <c r="B1203" s="594" t="s">
        <v>4493</v>
      </c>
      <c r="C1203" s="594" t="s">
        <v>4492</v>
      </c>
      <c r="D1203" s="595">
        <v>244004.55</v>
      </c>
      <c r="E1203" s="595">
        <v>244004.55</v>
      </c>
      <c r="F1203" s="595">
        <v>0</v>
      </c>
      <c r="G1203" s="594" t="s">
        <v>4485</v>
      </c>
      <c r="H1203" s="594"/>
      <c r="I1203" s="594" t="s">
        <v>4486</v>
      </c>
      <c r="J1203" s="595"/>
    </row>
    <row r="1204" spans="1:10" ht="62.2" x14ac:dyDescent="0.2">
      <c r="A1204" s="594">
        <v>1031</v>
      </c>
      <c r="B1204" s="594" t="s">
        <v>4494</v>
      </c>
      <c r="C1204" s="594" t="s">
        <v>4495</v>
      </c>
      <c r="D1204" s="595">
        <v>141300</v>
      </c>
      <c r="E1204" s="595">
        <v>141300</v>
      </c>
      <c r="F1204" s="595">
        <v>0</v>
      </c>
      <c r="G1204" s="594" t="s">
        <v>4485</v>
      </c>
      <c r="H1204" s="594"/>
      <c r="I1204" s="594" t="s">
        <v>4486</v>
      </c>
      <c r="J1204" s="595"/>
    </row>
    <row r="1205" spans="1:10" ht="62.2" x14ac:dyDescent="0.2">
      <c r="A1205" s="594">
        <v>1032</v>
      </c>
      <c r="B1205" s="594" t="s">
        <v>4496</v>
      </c>
      <c r="C1205" s="594" t="s">
        <v>4497</v>
      </c>
      <c r="D1205" s="595">
        <v>268688.74</v>
      </c>
      <c r="E1205" s="595">
        <v>268688.74</v>
      </c>
      <c r="F1205" s="595">
        <v>0</v>
      </c>
      <c r="G1205" s="594" t="s">
        <v>4467</v>
      </c>
      <c r="H1205" s="594"/>
      <c r="I1205" s="594" t="s">
        <v>4486</v>
      </c>
      <c r="J1205" s="595"/>
    </row>
    <row r="1206" spans="1:10" ht="62.2" x14ac:dyDescent="0.2">
      <c r="A1206" s="594">
        <v>1033</v>
      </c>
      <c r="B1206" s="594" t="s">
        <v>4498</v>
      </c>
      <c r="C1206" s="594" t="s">
        <v>4499</v>
      </c>
      <c r="D1206" s="595">
        <v>270013.5</v>
      </c>
      <c r="E1206" s="595">
        <v>270013.5</v>
      </c>
      <c r="F1206" s="595">
        <v>0</v>
      </c>
      <c r="G1206" s="594" t="s">
        <v>4467</v>
      </c>
      <c r="H1206" s="594"/>
      <c r="I1206" s="594" t="s">
        <v>4486</v>
      </c>
      <c r="J1206" s="595"/>
    </row>
    <row r="1207" spans="1:10" ht="62.2" x14ac:dyDescent="0.2">
      <c r="A1207" s="594">
        <v>1034</v>
      </c>
      <c r="B1207" s="594" t="s">
        <v>4500</v>
      </c>
      <c r="C1207" s="594" t="s">
        <v>4501</v>
      </c>
      <c r="D1207" s="595">
        <v>92635.35</v>
      </c>
      <c r="E1207" s="595">
        <v>92635.35</v>
      </c>
      <c r="F1207" s="595">
        <v>0</v>
      </c>
      <c r="G1207" s="594" t="s">
        <v>4467</v>
      </c>
      <c r="H1207" s="594"/>
      <c r="I1207" s="594" t="s">
        <v>4486</v>
      </c>
      <c r="J1207" s="595"/>
    </row>
    <row r="1208" spans="1:10" ht="65.150000000000006" customHeight="1" x14ac:dyDescent="0.25">
      <c r="A1208" s="646" t="s">
        <v>4502</v>
      </c>
      <c r="B1208" s="647"/>
      <c r="C1208" s="647"/>
      <c r="D1208" s="596">
        <v>4514732.59</v>
      </c>
      <c r="E1208" s="596">
        <v>4349556.4800000004</v>
      </c>
      <c r="F1208" s="596">
        <v>165176.10999999999</v>
      </c>
      <c r="G1208" s="597"/>
      <c r="H1208" s="597"/>
      <c r="I1208" s="597"/>
      <c r="J1208" s="596"/>
    </row>
    <row r="1209" spans="1:10" ht="26.2" customHeight="1" x14ac:dyDescent="0.2">
      <c r="A1209" s="644" t="s">
        <v>4503</v>
      </c>
      <c r="B1209" s="645"/>
      <c r="C1209" s="645"/>
      <c r="D1209" s="645"/>
      <c r="E1209" s="645"/>
      <c r="F1209" s="645"/>
      <c r="G1209" s="645"/>
      <c r="H1209" s="645"/>
      <c r="I1209" s="645"/>
      <c r="J1209" s="645"/>
    </row>
    <row r="1210" spans="1:10" ht="62.2" x14ac:dyDescent="0.2">
      <c r="A1210" s="594">
        <v>1035</v>
      </c>
      <c r="B1210" s="594" t="s">
        <v>4504</v>
      </c>
      <c r="C1210" s="594" t="s">
        <v>4505</v>
      </c>
      <c r="D1210" s="595">
        <v>44300</v>
      </c>
      <c r="E1210" s="595">
        <v>44300</v>
      </c>
      <c r="F1210" s="595">
        <v>0</v>
      </c>
      <c r="G1210" s="594" t="s">
        <v>4506</v>
      </c>
      <c r="H1210" s="594"/>
      <c r="I1210" s="594" t="s">
        <v>4507</v>
      </c>
      <c r="J1210" s="595"/>
    </row>
    <row r="1211" spans="1:10" ht="62.2" x14ac:dyDescent="0.2">
      <c r="A1211" s="594">
        <v>1036</v>
      </c>
      <c r="B1211" s="594" t="s">
        <v>4508</v>
      </c>
      <c r="C1211" s="594" t="s">
        <v>4505</v>
      </c>
      <c r="D1211" s="595">
        <v>44300</v>
      </c>
      <c r="E1211" s="595">
        <v>44300</v>
      </c>
      <c r="F1211" s="595">
        <v>0</v>
      </c>
      <c r="G1211" s="594" t="s">
        <v>4506</v>
      </c>
      <c r="H1211" s="594"/>
      <c r="I1211" s="594" t="s">
        <v>4507</v>
      </c>
      <c r="J1211" s="595"/>
    </row>
    <row r="1212" spans="1:10" ht="65.150000000000006" customHeight="1" x14ac:dyDescent="0.25">
      <c r="A1212" s="646" t="s">
        <v>4509</v>
      </c>
      <c r="B1212" s="647"/>
      <c r="C1212" s="647"/>
      <c r="D1212" s="596">
        <v>88600</v>
      </c>
      <c r="E1212" s="596">
        <v>88600</v>
      </c>
      <c r="F1212" s="596">
        <v>0</v>
      </c>
      <c r="G1212" s="597"/>
      <c r="H1212" s="597"/>
      <c r="I1212" s="597"/>
      <c r="J1212" s="596"/>
    </row>
    <row r="1213" spans="1:10" ht="26.2" customHeight="1" x14ac:dyDescent="0.2">
      <c r="A1213" s="644" t="s">
        <v>4510</v>
      </c>
      <c r="B1213" s="645"/>
      <c r="C1213" s="645"/>
      <c r="D1213" s="645"/>
      <c r="E1213" s="645"/>
      <c r="F1213" s="645"/>
      <c r="G1213" s="645"/>
      <c r="H1213" s="645"/>
      <c r="I1213" s="645"/>
      <c r="J1213" s="645"/>
    </row>
    <row r="1214" spans="1:10" ht="62.2" x14ac:dyDescent="0.2">
      <c r="A1214" s="594">
        <v>1037</v>
      </c>
      <c r="B1214" s="594" t="s">
        <v>4511</v>
      </c>
      <c r="C1214" s="594" t="s">
        <v>4512</v>
      </c>
      <c r="D1214" s="595">
        <v>40000</v>
      </c>
      <c r="E1214" s="595">
        <v>40000</v>
      </c>
      <c r="F1214" s="595">
        <v>0</v>
      </c>
      <c r="G1214" s="594" t="s">
        <v>4127</v>
      </c>
      <c r="H1214" s="594"/>
      <c r="I1214" s="594" t="s">
        <v>3016</v>
      </c>
      <c r="J1214" s="595"/>
    </row>
    <row r="1215" spans="1:10" ht="62.2" x14ac:dyDescent="0.2">
      <c r="A1215" s="594">
        <v>1038</v>
      </c>
      <c r="B1215" s="594" t="s">
        <v>4513</v>
      </c>
      <c r="C1215" s="594" t="s">
        <v>4514</v>
      </c>
      <c r="D1215" s="595">
        <v>41000</v>
      </c>
      <c r="E1215" s="595">
        <v>41000</v>
      </c>
      <c r="F1215" s="595">
        <v>0</v>
      </c>
      <c r="G1215" s="594" t="s">
        <v>4515</v>
      </c>
      <c r="H1215" s="594"/>
      <c r="I1215" s="594" t="s">
        <v>3016</v>
      </c>
      <c r="J1215" s="595"/>
    </row>
    <row r="1216" spans="1:10" ht="65.150000000000006" customHeight="1" x14ac:dyDescent="0.25">
      <c r="A1216" s="646" t="s">
        <v>4516</v>
      </c>
      <c r="B1216" s="647"/>
      <c r="C1216" s="647"/>
      <c r="D1216" s="596">
        <v>81000</v>
      </c>
      <c r="E1216" s="596">
        <v>81000</v>
      </c>
      <c r="F1216" s="596">
        <v>0</v>
      </c>
      <c r="G1216" s="597"/>
      <c r="H1216" s="597"/>
      <c r="I1216" s="597"/>
      <c r="J1216" s="596"/>
    </row>
    <row r="1217" spans="1:10" ht="26.2" customHeight="1" x14ac:dyDescent="0.2">
      <c r="A1217" s="644" t="s">
        <v>4517</v>
      </c>
      <c r="B1217" s="645"/>
      <c r="C1217" s="645"/>
      <c r="D1217" s="645"/>
      <c r="E1217" s="645"/>
      <c r="F1217" s="645"/>
      <c r="G1217" s="645"/>
      <c r="H1217" s="645"/>
      <c r="I1217" s="645"/>
      <c r="J1217" s="645"/>
    </row>
    <row r="1218" spans="1:10" ht="62.2" x14ac:dyDescent="0.2">
      <c r="A1218" s="594">
        <v>1039</v>
      </c>
      <c r="B1218" s="594" t="s">
        <v>4518</v>
      </c>
      <c r="C1218" s="594" t="s">
        <v>4431</v>
      </c>
      <c r="D1218" s="595">
        <v>43936.6</v>
      </c>
      <c r="E1218" s="595">
        <v>43936.6</v>
      </c>
      <c r="F1218" s="595">
        <v>0</v>
      </c>
      <c r="G1218" s="594" t="s">
        <v>4519</v>
      </c>
      <c r="H1218" s="594"/>
      <c r="I1218" s="594" t="s">
        <v>4520</v>
      </c>
      <c r="J1218" s="595"/>
    </row>
    <row r="1219" spans="1:10" ht="62.2" x14ac:dyDescent="0.2">
      <c r="A1219" s="594">
        <v>1040</v>
      </c>
      <c r="B1219" s="594" t="s">
        <v>4521</v>
      </c>
      <c r="C1219" s="594" t="s">
        <v>4522</v>
      </c>
      <c r="D1219" s="595">
        <v>41900</v>
      </c>
      <c r="E1219" s="595">
        <v>41900</v>
      </c>
      <c r="F1219" s="595">
        <v>0</v>
      </c>
      <c r="G1219" s="594" t="s">
        <v>4523</v>
      </c>
      <c r="H1219" s="594"/>
      <c r="I1219" s="594" t="s">
        <v>4520</v>
      </c>
      <c r="J1219" s="595"/>
    </row>
    <row r="1220" spans="1:10" ht="65.150000000000006" customHeight="1" x14ac:dyDescent="0.25">
      <c r="A1220" s="646" t="s">
        <v>4524</v>
      </c>
      <c r="B1220" s="647"/>
      <c r="C1220" s="647"/>
      <c r="D1220" s="596">
        <v>85836.6</v>
      </c>
      <c r="E1220" s="596">
        <v>85836.6</v>
      </c>
      <c r="F1220" s="596">
        <v>0</v>
      </c>
      <c r="G1220" s="597"/>
      <c r="H1220" s="597"/>
      <c r="I1220" s="597"/>
      <c r="J1220" s="596"/>
    </row>
    <row r="1221" spans="1:10" ht="26.2" customHeight="1" x14ac:dyDescent="0.2">
      <c r="A1221" s="644" t="s">
        <v>4525</v>
      </c>
      <c r="B1221" s="645"/>
      <c r="C1221" s="645"/>
      <c r="D1221" s="645"/>
      <c r="E1221" s="645"/>
      <c r="F1221" s="645"/>
      <c r="G1221" s="645"/>
      <c r="H1221" s="645"/>
      <c r="I1221" s="645"/>
      <c r="J1221" s="645"/>
    </row>
    <row r="1222" spans="1:10" ht="62.2" x14ac:dyDescent="0.2">
      <c r="A1222" s="594">
        <v>1041</v>
      </c>
      <c r="B1222" s="594" t="s">
        <v>4526</v>
      </c>
      <c r="C1222" s="594" t="s">
        <v>4527</v>
      </c>
      <c r="D1222" s="595">
        <v>50987.15</v>
      </c>
      <c r="E1222" s="595">
        <v>50987.15</v>
      </c>
      <c r="F1222" s="595">
        <v>0</v>
      </c>
      <c r="G1222" s="594" t="s">
        <v>4528</v>
      </c>
      <c r="H1222" s="594"/>
      <c r="I1222" s="594" t="s">
        <v>3078</v>
      </c>
      <c r="J1222" s="595"/>
    </row>
    <row r="1223" spans="1:10" ht="62.2" x14ac:dyDescent="0.2">
      <c r="A1223" s="594">
        <v>1042</v>
      </c>
      <c r="B1223" s="594" t="s">
        <v>4529</v>
      </c>
      <c r="C1223" s="594" t="s">
        <v>4527</v>
      </c>
      <c r="D1223" s="595">
        <v>40600</v>
      </c>
      <c r="E1223" s="595">
        <v>40600</v>
      </c>
      <c r="F1223" s="595">
        <v>0</v>
      </c>
      <c r="G1223" s="594" t="s">
        <v>3087</v>
      </c>
      <c r="H1223" s="594"/>
      <c r="I1223" s="594" t="s">
        <v>3078</v>
      </c>
      <c r="J1223" s="595"/>
    </row>
    <row r="1224" spans="1:10" ht="62.2" x14ac:dyDescent="0.2">
      <c r="A1224" s="594">
        <v>1043</v>
      </c>
      <c r="B1224" s="594" t="s">
        <v>4530</v>
      </c>
      <c r="C1224" s="594" t="s">
        <v>4531</v>
      </c>
      <c r="D1224" s="595">
        <v>99000</v>
      </c>
      <c r="E1224" s="595">
        <v>99000</v>
      </c>
      <c r="F1224" s="595">
        <v>0</v>
      </c>
      <c r="G1224" s="594" t="s">
        <v>4528</v>
      </c>
      <c r="H1224" s="594"/>
      <c r="I1224" s="594" t="s">
        <v>3078</v>
      </c>
      <c r="J1224" s="595"/>
    </row>
    <row r="1225" spans="1:10" ht="62.2" x14ac:dyDescent="0.2">
      <c r="A1225" s="594">
        <v>1044</v>
      </c>
      <c r="B1225" s="594" t="s">
        <v>4532</v>
      </c>
      <c r="C1225" s="594" t="s">
        <v>4531</v>
      </c>
      <c r="D1225" s="595">
        <v>57500</v>
      </c>
      <c r="E1225" s="595">
        <v>57500</v>
      </c>
      <c r="F1225" s="595">
        <v>0</v>
      </c>
      <c r="G1225" s="594" t="s">
        <v>3097</v>
      </c>
      <c r="H1225" s="594"/>
      <c r="I1225" s="594" t="s">
        <v>3078</v>
      </c>
      <c r="J1225" s="595"/>
    </row>
    <row r="1226" spans="1:10" ht="62.2" x14ac:dyDescent="0.2">
      <c r="A1226" s="594">
        <v>1045</v>
      </c>
      <c r="B1226" s="594" t="s">
        <v>4533</v>
      </c>
      <c r="C1226" s="594" t="s">
        <v>4531</v>
      </c>
      <c r="D1226" s="595">
        <v>82820</v>
      </c>
      <c r="E1226" s="595">
        <v>82820</v>
      </c>
      <c r="F1226" s="595">
        <v>0</v>
      </c>
      <c r="G1226" s="594" t="s">
        <v>4528</v>
      </c>
      <c r="H1226" s="594"/>
      <c r="I1226" s="594" t="s">
        <v>3078</v>
      </c>
      <c r="J1226" s="595"/>
    </row>
    <row r="1227" spans="1:10" ht="62.2" x14ac:dyDescent="0.2">
      <c r="A1227" s="594">
        <v>1046</v>
      </c>
      <c r="B1227" s="594" t="s">
        <v>4534</v>
      </c>
      <c r="C1227" s="594" t="s">
        <v>4531</v>
      </c>
      <c r="D1227" s="595">
        <v>171480</v>
      </c>
      <c r="E1227" s="595">
        <v>171480</v>
      </c>
      <c r="F1227" s="595">
        <v>0</v>
      </c>
      <c r="G1227" s="594" t="s">
        <v>4528</v>
      </c>
      <c r="H1227" s="594"/>
      <c r="I1227" s="594" t="s">
        <v>3078</v>
      </c>
      <c r="J1227" s="595"/>
    </row>
    <row r="1228" spans="1:10" ht="62.2" x14ac:dyDescent="0.2">
      <c r="A1228" s="594">
        <v>1047</v>
      </c>
      <c r="B1228" s="594" t="s">
        <v>4535</v>
      </c>
      <c r="C1228" s="594" t="s">
        <v>4536</v>
      </c>
      <c r="D1228" s="595">
        <v>246500</v>
      </c>
      <c r="E1228" s="595">
        <v>246500</v>
      </c>
      <c r="F1228" s="595">
        <v>0</v>
      </c>
      <c r="G1228" s="594" t="s">
        <v>2346</v>
      </c>
      <c r="H1228" s="594"/>
      <c r="I1228" s="594" t="s">
        <v>3078</v>
      </c>
      <c r="J1228" s="595"/>
    </row>
    <row r="1229" spans="1:10" ht="62.2" x14ac:dyDescent="0.2">
      <c r="A1229" s="594">
        <v>1048</v>
      </c>
      <c r="B1229" s="594" t="s">
        <v>4537</v>
      </c>
      <c r="C1229" s="594" t="s">
        <v>4538</v>
      </c>
      <c r="D1229" s="595">
        <v>40167.599999999999</v>
      </c>
      <c r="E1229" s="595">
        <v>40167.599999999999</v>
      </c>
      <c r="F1229" s="595">
        <v>0</v>
      </c>
      <c r="G1229" s="594" t="s">
        <v>4539</v>
      </c>
      <c r="H1229" s="594"/>
      <c r="I1229" s="594" t="s">
        <v>4540</v>
      </c>
      <c r="J1229" s="595"/>
    </row>
    <row r="1230" spans="1:10" ht="65.150000000000006" customHeight="1" x14ac:dyDescent="0.25">
      <c r="A1230" s="646" t="s">
        <v>4541</v>
      </c>
      <c r="B1230" s="647"/>
      <c r="C1230" s="647"/>
      <c r="D1230" s="596">
        <v>789054.75</v>
      </c>
      <c r="E1230" s="596">
        <v>789054.75</v>
      </c>
      <c r="F1230" s="596">
        <v>0</v>
      </c>
      <c r="G1230" s="597"/>
      <c r="H1230" s="597"/>
      <c r="I1230" s="597"/>
      <c r="J1230" s="596"/>
    </row>
    <row r="1231" spans="1:10" ht="26.2" customHeight="1" x14ac:dyDescent="0.2">
      <c r="A1231" s="644" t="s">
        <v>4542</v>
      </c>
      <c r="B1231" s="645"/>
      <c r="C1231" s="645"/>
      <c r="D1231" s="645"/>
      <c r="E1231" s="645"/>
      <c r="F1231" s="645"/>
      <c r="G1231" s="645"/>
      <c r="H1231" s="645"/>
      <c r="I1231" s="645"/>
      <c r="J1231" s="645"/>
    </row>
    <row r="1232" spans="1:10" ht="62.2" x14ac:dyDescent="0.2">
      <c r="A1232" s="594">
        <v>1049</v>
      </c>
      <c r="B1232" s="594" t="s">
        <v>4543</v>
      </c>
      <c r="C1232" s="594" t="s">
        <v>4531</v>
      </c>
      <c r="D1232" s="595">
        <v>44500</v>
      </c>
      <c r="E1232" s="595">
        <v>44500</v>
      </c>
      <c r="F1232" s="595">
        <v>0</v>
      </c>
      <c r="G1232" s="594" t="s">
        <v>4544</v>
      </c>
      <c r="H1232" s="594"/>
      <c r="I1232" s="594" t="s">
        <v>3265</v>
      </c>
      <c r="J1232" s="595"/>
    </row>
    <row r="1233" spans="1:10" ht="62.2" x14ac:dyDescent="0.2">
      <c r="A1233" s="594">
        <v>1050</v>
      </c>
      <c r="B1233" s="594" t="s">
        <v>4545</v>
      </c>
      <c r="C1233" s="594" t="s">
        <v>4546</v>
      </c>
      <c r="D1233" s="595">
        <v>77700</v>
      </c>
      <c r="E1233" s="595">
        <v>77700</v>
      </c>
      <c r="F1233" s="595">
        <v>0</v>
      </c>
      <c r="G1233" s="594" t="s">
        <v>4547</v>
      </c>
      <c r="H1233" s="594"/>
      <c r="I1233" s="594" t="s">
        <v>3265</v>
      </c>
      <c r="J1233" s="595"/>
    </row>
    <row r="1234" spans="1:10" ht="62.2" x14ac:dyDescent="0.2">
      <c r="A1234" s="594">
        <v>1051</v>
      </c>
      <c r="B1234" s="594" t="s">
        <v>4548</v>
      </c>
      <c r="C1234" s="594" t="s">
        <v>4431</v>
      </c>
      <c r="D1234" s="595">
        <v>45121.21</v>
      </c>
      <c r="E1234" s="595">
        <v>45121.21</v>
      </c>
      <c r="F1234" s="595">
        <v>0</v>
      </c>
      <c r="G1234" s="594" t="s">
        <v>4549</v>
      </c>
      <c r="H1234" s="594"/>
      <c r="I1234" s="594" t="s">
        <v>3265</v>
      </c>
      <c r="J1234" s="595"/>
    </row>
    <row r="1235" spans="1:10" ht="65.150000000000006" customHeight="1" x14ac:dyDescent="0.25">
      <c r="A1235" s="646" t="s">
        <v>4550</v>
      </c>
      <c r="B1235" s="647"/>
      <c r="C1235" s="647"/>
      <c r="D1235" s="596">
        <v>167321.21</v>
      </c>
      <c r="E1235" s="596">
        <v>167321.21</v>
      </c>
      <c r="F1235" s="596">
        <v>0</v>
      </c>
      <c r="G1235" s="597"/>
      <c r="H1235" s="597"/>
      <c r="I1235" s="597"/>
      <c r="J1235" s="596"/>
    </row>
    <row r="1236" spans="1:10" ht="26.2" customHeight="1" x14ac:dyDescent="0.2">
      <c r="A1236" s="644" t="s">
        <v>4551</v>
      </c>
      <c r="B1236" s="645"/>
      <c r="C1236" s="645"/>
      <c r="D1236" s="645"/>
      <c r="E1236" s="645"/>
      <c r="F1236" s="645"/>
      <c r="G1236" s="645"/>
      <c r="H1236" s="645"/>
      <c r="I1236" s="645"/>
      <c r="J1236" s="645"/>
    </row>
    <row r="1237" spans="1:10" ht="62.2" x14ac:dyDescent="0.2">
      <c r="A1237" s="594">
        <v>1052</v>
      </c>
      <c r="B1237" s="594" t="s">
        <v>4552</v>
      </c>
      <c r="C1237" s="594" t="s">
        <v>4531</v>
      </c>
      <c r="D1237" s="595">
        <v>69899.490000000005</v>
      </c>
      <c r="E1237" s="595">
        <v>69899.490000000005</v>
      </c>
      <c r="F1237" s="595">
        <v>0</v>
      </c>
      <c r="G1237" s="594" t="s">
        <v>4553</v>
      </c>
      <c r="H1237" s="594"/>
      <c r="I1237" s="594" t="s">
        <v>2384</v>
      </c>
      <c r="J1237" s="595"/>
    </row>
    <row r="1238" spans="1:10" ht="62.2" x14ac:dyDescent="0.2">
      <c r="A1238" s="594">
        <v>1053</v>
      </c>
      <c r="B1238" s="594" t="s">
        <v>4554</v>
      </c>
      <c r="C1238" s="594" t="s">
        <v>4531</v>
      </c>
      <c r="D1238" s="595">
        <v>50099</v>
      </c>
      <c r="E1238" s="595">
        <v>50099</v>
      </c>
      <c r="F1238" s="595">
        <v>0</v>
      </c>
      <c r="G1238" s="594" t="s">
        <v>3335</v>
      </c>
      <c r="H1238" s="594"/>
      <c r="I1238" s="594" t="s">
        <v>2384</v>
      </c>
      <c r="J1238" s="595"/>
    </row>
    <row r="1239" spans="1:10" ht="62.2" x14ac:dyDescent="0.2">
      <c r="A1239" s="594">
        <v>1054</v>
      </c>
      <c r="B1239" s="594" t="s">
        <v>4555</v>
      </c>
      <c r="C1239" s="594" t="s">
        <v>4556</v>
      </c>
      <c r="D1239" s="595">
        <v>70000</v>
      </c>
      <c r="E1239" s="595">
        <v>70000</v>
      </c>
      <c r="F1239" s="595">
        <v>0</v>
      </c>
      <c r="G1239" s="594" t="s">
        <v>4557</v>
      </c>
      <c r="H1239" s="594"/>
      <c r="I1239" s="594" t="s">
        <v>2384</v>
      </c>
      <c r="J1239" s="595"/>
    </row>
    <row r="1240" spans="1:10" ht="62.2" x14ac:dyDescent="0.2">
      <c r="A1240" s="594">
        <v>1055</v>
      </c>
      <c r="B1240" s="594" t="s">
        <v>4558</v>
      </c>
      <c r="C1240" s="594" t="s">
        <v>4559</v>
      </c>
      <c r="D1240" s="595">
        <v>55495.77</v>
      </c>
      <c r="E1240" s="595">
        <v>55495.77</v>
      </c>
      <c r="F1240" s="595">
        <v>0</v>
      </c>
      <c r="G1240" s="594" t="s">
        <v>4560</v>
      </c>
      <c r="H1240" s="594"/>
      <c r="I1240" s="594" t="s">
        <v>2384</v>
      </c>
      <c r="J1240" s="595"/>
    </row>
    <row r="1241" spans="1:10" ht="65.150000000000006" customHeight="1" x14ac:dyDescent="0.25">
      <c r="A1241" s="646" t="s">
        <v>4561</v>
      </c>
      <c r="B1241" s="647"/>
      <c r="C1241" s="647"/>
      <c r="D1241" s="596">
        <v>245494.26</v>
      </c>
      <c r="E1241" s="596">
        <v>245494.26</v>
      </c>
      <c r="F1241" s="596">
        <v>0</v>
      </c>
      <c r="G1241" s="597"/>
      <c r="H1241" s="597"/>
      <c r="I1241" s="597"/>
      <c r="J1241" s="596"/>
    </row>
    <row r="1242" spans="1:10" ht="26.2" customHeight="1" x14ac:dyDescent="0.2">
      <c r="A1242" s="644" t="s">
        <v>4562</v>
      </c>
      <c r="B1242" s="645"/>
      <c r="C1242" s="645"/>
      <c r="D1242" s="645"/>
      <c r="E1242" s="645"/>
      <c r="F1242" s="645"/>
      <c r="G1242" s="645"/>
      <c r="H1242" s="645"/>
      <c r="I1242" s="645"/>
      <c r="J1242" s="645"/>
    </row>
    <row r="1243" spans="1:10" ht="62.2" x14ac:dyDescent="0.2">
      <c r="A1243" s="594">
        <v>1056</v>
      </c>
      <c r="B1243" s="594" t="s">
        <v>4563</v>
      </c>
      <c r="C1243" s="594" t="s">
        <v>4531</v>
      </c>
      <c r="D1243" s="595">
        <v>97490</v>
      </c>
      <c r="E1243" s="595">
        <v>97490</v>
      </c>
      <c r="F1243" s="595">
        <v>0</v>
      </c>
      <c r="G1243" s="594" t="s">
        <v>4564</v>
      </c>
      <c r="H1243" s="594"/>
      <c r="I1243" s="594" t="s">
        <v>3398</v>
      </c>
      <c r="J1243" s="595"/>
    </row>
    <row r="1244" spans="1:10" ht="62.2" x14ac:dyDescent="0.2">
      <c r="A1244" s="594">
        <v>1057</v>
      </c>
      <c r="B1244" s="594" t="s">
        <v>4565</v>
      </c>
      <c r="C1244" s="594" t="s">
        <v>4531</v>
      </c>
      <c r="D1244" s="595">
        <v>56400</v>
      </c>
      <c r="E1244" s="595">
        <v>56400</v>
      </c>
      <c r="F1244" s="595">
        <v>0</v>
      </c>
      <c r="G1244" s="594" t="s">
        <v>3401</v>
      </c>
      <c r="H1244" s="594"/>
      <c r="I1244" s="594" t="s">
        <v>3398</v>
      </c>
      <c r="J1244" s="595"/>
    </row>
    <row r="1245" spans="1:10" ht="62.2" x14ac:dyDescent="0.2">
      <c r="A1245" s="594">
        <v>1058</v>
      </c>
      <c r="B1245" s="594" t="s">
        <v>4566</v>
      </c>
      <c r="C1245" s="594" t="s">
        <v>4531</v>
      </c>
      <c r="D1245" s="595">
        <v>76000</v>
      </c>
      <c r="E1245" s="595">
        <v>76000</v>
      </c>
      <c r="F1245" s="595">
        <v>0</v>
      </c>
      <c r="G1245" s="594" t="s">
        <v>3401</v>
      </c>
      <c r="H1245" s="594"/>
      <c r="I1245" s="594" t="s">
        <v>3398</v>
      </c>
      <c r="J1245" s="595"/>
    </row>
    <row r="1246" spans="1:10" ht="62.2" x14ac:dyDescent="0.2">
      <c r="A1246" s="594">
        <v>1059</v>
      </c>
      <c r="B1246" s="594" t="s">
        <v>4567</v>
      </c>
      <c r="C1246" s="594" t="s">
        <v>4531</v>
      </c>
      <c r="D1246" s="595">
        <v>41487.379999999997</v>
      </c>
      <c r="E1246" s="595">
        <v>41487.379999999997</v>
      </c>
      <c r="F1246" s="595">
        <v>0</v>
      </c>
      <c r="G1246" s="594" t="s">
        <v>4564</v>
      </c>
      <c r="H1246" s="594"/>
      <c r="I1246" s="594" t="s">
        <v>3398</v>
      </c>
      <c r="J1246" s="595"/>
    </row>
    <row r="1247" spans="1:10" ht="65.150000000000006" customHeight="1" x14ac:dyDescent="0.25">
      <c r="A1247" s="646" t="s">
        <v>4568</v>
      </c>
      <c r="B1247" s="647"/>
      <c r="C1247" s="647"/>
      <c r="D1247" s="596">
        <v>271377.38</v>
      </c>
      <c r="E1247" s="596">
        <v>271377.38</v>
      </c>
      <c r="F1247" s="596">
        <v>0</v>
      </c>
      <c r="G1247" s="597"/>
      <c r="H1247" s="597"/>
      <c r="I1247" s="597"/>
      <c r="J1247" s="596"/>
    </row>
    <row r="1248" spans="1:10" ht="26.2" customHeight="1" x14ac:dyDescent="0.2">
      <c r="A1248" s="644" t="s">
        <v>4569</v>
      </c>
      <c r="B1248" s="645"/>
      <c r="C1248" s="645"/>
      <c r="D1248" s="645"/>
      <c r="E1248" s="645"/>
      <c r="F1248" s="645"/>
      <c r="G1248" s="645"/>
      <c r="H1248" s="645"/>
      <c r="I1248" s="645"/>
      <c r="J1248" s="645"/>
    </row>
    <row r="1249" spans="1:10" ht="62.2" x14ac:dyDescent="0.2">
      <c r="A1249" s="594">
        <v>1060</v>
      </c>
      <c r="B1249" s="594" t="s">
        <v>4570</v>
      </c>
      <c r="C1249" s="594" t="s">
        <v>4571</v>
      </c>
      <c r="D1249" s="595">
        <v>185127.62</v>
      </c>
      <c r="E1249" s="595">
        <v>185127.62</v>
      </c>
      <c r="F1249" s="595">
        <v>0</v>
      </c>
      <c r="G1249" s="594" t="s">
        <v>4572</v>
      </c>
      <c r="H1249" s="594"/>
      <c r="I1249" s="594" t="s">
        <v>2408</v>
      </c>
      <c r="J1249" s="595"/>
    </row>
    <row r="1250" spans="1:10" ht="65.150000000000006" customHeight="1" x14ac:dyDescent="0.25">
      <c r="A1250" s="646" t="s">
        <v>4573</v>
      </c>
      <c r="B1250" s="647"/>
      <c r="C1250" s="647"/>
      <c r="D1250" s="596">
        <v>185127.62</v>
      </c>
      <c r="E1250" s="596">
        <v>185127.62</v>
      </c>
      <c r="F1250" s="596">
        <v>0</v>
      </c>
      <c r="G1250" s="597"/>
      <c r="H1250" s="597"/>
      <c r="I1250" s="597"/>
      <c r="J1250" s="596"/>
    </row>
    <row r="1251" spans="1:10" ht="26.2" customHeight="1" x14ac:dyDescent="0.2">
      <c r="A1251" s="644" t="s">
        <v>4574</v>
      </c>
      <c r="B1251" s="645"/>
      <c r="C1251" s="645"/>
      <c r="D1251" s="645"/>
      <c r="E1251" s="645"/>
      <c r="F1251" s="645"/>
      <c r="G1251" s="645"/>
      <c r="H1251" s="645"/>
      <c r="I1251" s="645"/>
      <c r="J1251" s="645"/>
    </row>
    <row r="1252" spans="1:10" ht="62.2" x14ac:dyDescent="0.2">
      <c r="A1252" s="594">
        <v>1061</v>
      </c>
      <c r="B1252" s="594" t="s">
        <v>4575</v>
      </c>
      <c r="C1252" s="594" t="s">
        <v>4576</v>
      </c>
      <c r="D1252" s="595">
        <v>99000</v>
      </c>
      <c r="E1252" s="595">
        <v>99000</v>
      </c>
      <c r="F1252" s="595">
        <v>0</v>
      </c>
      <c r="G1252" s="594" t="s">
        <v>4270</v>
      </c>
      <c r="H1252" s="594"/>
      <c r="I1252" s="594" t="s">
        <v>2417</v>
      </c>
      <c r="J1252" s="595"/>
    </row>
    <row r="1253" spans="1:10" ht="62.2" x14ac:dyDescent="0.2">
      <c r="A1253" s="594">
        <v>1062</v>
      </c>
      <c r="B1253" s="594" t="s">
        <v>4577</v>
      </c>
      <c r="C1253" s="594" t="s">
        <v>4578</v>
      </c>
      <c r="D1253" s="595">
        <v>46450</v>
      </c>
      <c r="E1253" s="595">
        <v>46450</v>
      </c>
      <c r="F1253" s="595">
        <v>0</v>
      </c>
      <c r="G1253" s="594" t="s">
        <v>2420</v>
      </c>
      <c r="H1253" s="594"/>
      <c r="I1253" s="594" t="s">
        <v>2417</v>
      </c>
      <c r="J1253" s="595"/>
    </row>
    <row r="1254" spans="1:10" ht="62.2" x14ac:dyDescent="0.2">
      <c r="A1254" s="594">
        <v>1063</v>
      </c>
      <c r="B1254" s="594" t="s">
        <v>4579</v>
      </c>
      <c r="C1254" s="594" t="s">
        <v>4580</v>
      </c>
      <c r="D1254" s="595">
        <v>45100</v>
      </c>
      <c r="E1254" s="595">
        <v>45100</v>
      </c>
      <c r="F1254" s="595">
        <v>0</v>
      </c>
      <c r="G1254" s="594" t="s">
        <v>4581</v>
      </c>
      <c r="H1254" s="594"/>
      <c r="I1254" s="594" t="s">
        <v>2417</v>
      </c>
      <c r="J1254" s="595"/>
    </row>
    <row r="1255" spans="1:10" ht="62.2" x14ac:dyDescent="0.2">
      <c r="A1255" s="594">
        <v>1064</v>
      </c>
      <c r="B1255" s="594" t="s">
        <v>4582</v>
      </c>
      <c r="C1255" s="594" t="s">
        <v>4583</v>
      </c>
      <c r="D1255" s="595">
        <v>71900</v>
      </c>
      <c r="E1255" s="595">
        <v>71900</v>
      </c>
      <c r="F1255" s="595">
        <v>0</v>
      </c>
      <c r="G1255" s="594" t="s">
        <v>4584</v>
      </c>
      <c r="H1255" s="594"/>
      <c r="I1255" s="594" t="s">
        <v>2417</v>
      </c>
      <c r="J1255" s="595"/>
    </row>
    <row r="1256" spans="1:10" ht="65.150000000000006" customHeight="1" x14ac:dyDescent="0.25">
      <c r="A1256" s="646" t="s">
        <v>4585</v>
      </c>
      <c r="B1256" s="647"/>
      <c r="C1256" s="647"/>
      <c r="D1256" s="596">
        <v>262450</v>
      </c>
      <c r="E1256" s="596">
        <v>262450</v>
      </c>
      <c r="F1256" s="596">
        <v>0</v>
      </c>
      <c r="G1256" s="597"/>
      <c r="H1256" s="597"/>
      <c r="I1256" s="597"/>
      <c r="J1256" s="596"/>
    </row>
    <row r="1257" spans="1:10" ht="26.2" customHeight="1" x14ac:dyDescent="0.2">
      <c r="A1257" s="644" t="s">
        <v>4586</v>
      </c>
      <c r="B1257" s="645"/>
      <c r="C1257" s="645"/>
      <c r="D1257" s="645"/>
      <c r="E1257" s="645"/>
      <c r="F1257" s="645"/>
      <c r="G1257" s="645"/>
      <c r="H1257" s="645"/>
      <c r="I1257" s="645"/>
      <c r="J1257" s="645"/>
    </row>
    <row r="1258" spans="1:10" ht="62.2" x14ac:dyDescent="0.2">
      <c r="A1258" s="594">
        <v>1065</v>
      </c>
      <c r="B1258" s="594" t="s">
        <v>4587</v>
      </c>
      <c r="C1258" s="594" t="s">
        <v>4559</v>
      </c>
      <c r="D1258" s="595">
        <v>44161.37</v>
      </c>
      <c r="E1258" s="595">
        <v>44161.37</v>
      </c>
      <c r="F1258" s="595">
        <v>0</v>
      </c>
      <c r="G1258" s="594" t="s">
        <v>4588</v>
      </c>
      <c r="H1258" s="594"/>
      <c r="I1258" s="594" t="s">
        <v>2432</v>
      </c>
      <c r="J1258" s="595"/>
    </row>
    <row r="1259" spans="1:10" ht="62.2" x14ac:dyDescent="0.2">
      <c r="A1259" s="594">
        <v>1066</v>
      </c>
      <c r="B1259" s="594" t="s">
        <v>4589</v>
      </c>
      <c r="C1259" s="594" t="s">
        <v>4590</v>
      </c>
      <c r="D1259" s="595">
        <v>73387.679999999993</v>
      </c>
      <c r="E1259" s="595">
        <v>73387.679999999993</v>
      </c>
      <c r="F1259" s="595">
        <v>0</v>
      </c>
      <c r="G1259" s="594" t="s">
        <v>4591</v>
      </c>
      <c r="H1259" s="594"/>
      <c r="I1259" s="594" t="s">
        <v>2432</v>
      </c>
      <c r="J1259" s="595"/>
    </row>
    <row r="1260" spans="1:10" ht="65.150000000000006" customHeight="1" x14ac:dyDescent="0.25">
      <c r="A1260" s="646" t="s">
        <v>4592</v>
      </c>
      <c r="B1260" s="647"/>
      <c r="C1260" s="647"/>
      <c r="D1260" s="596">
        <v>117549.05</v>
      </c>
      <c r="E1260" s="596">
        <v>117549.05</v>
      </c>
      <c r="F1260" s="596">
        <v>0</v>
      </c>
      <c r="G1260" s="597"/>
      <c r="H1260" s="597"/>
      <c r="I1260" s="597"/>
      <c r="J1260" s="596"/>
    </row>
    <row r="1261" spans="1:10" ht="26.2" customHeight="1" x14ac:dyDescent="0.2">
      <c r="A1261" s="644" t="s">
        <v>4593</v>
      </c>
      <c r="B1261" s="645"/>
      <c r="C1261" s="645"/>
      <c r="D1261" s="645"/>
      <c r="E1261" s="645"/>
      <c r="F1261" s="645"/>
      <c r="G1261" s="645"/>
      <c r="H1261" s="645"/>
      <c r="I1261" s="645"/>
      <c r="J1261" s="645"/>
    </row>
    <row r="1262" spans="1:10" ht="62.2" x14ac:dyDescent="0.2">
      <c r="A1262" s="594">
        <v>1067</v>
      </c>
      <c r="B1262" s="594" t="s">
        <v>4594</v>
      </c>
      <c r="C1262" s="594" t="s">
        <v>4595</v>
      </c>
      <c r="D1262" s="595">
        <v>66960</v>
      </c>
      <c r="E1262" s="595">
        <v>66960</v>
      </c>
      <c r="F1262" s="595">
        <v>0</v>
      </c>
      <c r="G1262" s="594" t="s">
        <v>3568</v>
      </c>
      <c r="H1262" s="594"/>
      <c r="I1262" s="594" t="s">
        <v>2441</v>
      </c>
      <c r="J1262" s="595"/>
    </row>
    <row r="1263" spans="1:10" ht="65.150000000000006" customHeight="1" x14ac:dyDescent="0.25">
      <c r="A1263" s="646" t="s">
        <v>4596</v>
      </c>
      <c r="B1263" s="647"/>
      <c r="C1263" s="647"/>
      <c r="D1263" s="596">
        <v>66960</v>
      </c>
      <c r="E1263" s="596">
        <v>66960</v>
      </c>
      <c r="F1263" s="596">
        <v>0</v>
      </c>
      <c r="G1263" s="597"/>
      <c r="H1263" s="597"/>
      <c r="I1263" s="597"/>
      <c r="J1263" s="596"/>
    </row>
    <row r="1264" spans="1:10" ht="26.2" customHeight="1" x14ac:dyDescent="0.2">
      <c r="A1264" s="644" t="s">
        <v>4597</v>
      </c>
      <c r="B1264" s="645"/>
      <c r="C1264" s="645"/>
      <c r="D1264" s="645"/>
      <c r="E1264" s="645"/>
      <c r="F1264" s="645"/>
      <c r="G1264" s="645"/>
      <c r="H1264" s="645"/>
      <c r="I1264" s="645"/>
      <c r="J1264" s="645"/>
    </row>
    <row r="1265" spans="1:10" ht="62.2" x14ac:dyDescent="0.2">
      <c r="A1265" s="594">
        <v>1068</v>
      </c>
      <c r="B1265" s="594" t="s">
        <v>4598</v>
      </c>
      <c r="C1265" s="594" t="s">
        <v>4431</v>
      </c>
      <c r="D1265" s="595">
        <v>52600</v>
      </c>
      <c r="E1265" s="595">
        <v>52600</v>
      </c>
      <c r="F1265" s="595">
        <v>0</v>
      </c>
      <c r="G1265" s="594" t="s">
        <v>2451</v>
      </c>
      <c r="H1265" s="594"/>
      <c r="I1265" s="594" t="s">
        <v>2452</v>
      </c>
      <c r="J1265" s="595"/>
    </row>
    <row r="1266" spans="1:10" ht="62.2" x14ac:dyDescent="0.2">
      <c r="A1266" s="594">
        <v>1069</v>
      </c>
      <c r="B1266" s="594" t="s">
        <v>4599</v>
      </c>
      <c r="C1266" s="594" t="s">
        <v>4431</v>
      </c>
      <c r="D1266" s="595">
        <v>108750.85</v>
      </c>
      <c r="E1266" s="595">
        <v>108750.85</v>
      </c>
      <c r="F1266" s="595">
        <v>0</v>
      </c>
      <c r="G1266" s="594" t="s">
        <v>3648</v>
      </c>
      <c r="H1266" s="594"/>
      <c r="I1266" s="594" t="s">
        <v>2452</v>
      </c>
      <c r="J1266" s="595"/>
    </row>
    <row r="1267" spans="1:10" ht="62.2" x14ac:dyDescent="0.2">
      <c r="A1267" s="594">
        <v>1070</v>
      </c>
      <c r="B1267" s="594" t="s">
        <v>4600</v>
      </c>
      <c r="C1267" s="594" t="s">
        <v>4431</v>
      </c>
      <c r="D1267" s="595">
        <v>80207</v>
      </c>
      <c r="E1267" s="595">
        <v>80207</v>
      </c>
      <c r="F1267" s="595">
        <v>0</v>
      </c>
      <c r="G1267" s="594" t="s">
        <v>4601</v>
      </c>
      <c r="H1267" s="594"/>
      <c r="I1267" s="594" t="s">
        <v>2452</v>
      </c>
      <c r="J1267" s="595"/>
    </row>
    <row r="1268" spans="1:10" ht="62.2" x14ac:dyDescent="0.2">
      <c r="A1268" s="594">
        <v>1071</v>
      </c>
      <c r="B1268" s="594" t="s">
        <v>4602</v>
      </c>
      <c r="C1268" s="594" t="s">
        <v>4431</v>
      </c>
      <c r="D1268" s="595">
        <v>82000</v>
      </c>
      <c r="E1268" s="595">
        <v>82000</v>
      </c>
      <c r="F1268" s="595">
        <v>0</v>
      </c>
      <c r="G1268" s="594" t="s">
        <v>4603</v>
      </c>
      <c r="H1268" s="594"/>
      <c r="I1268" s="594" t="s">
        <v>2452</v>
      </c>
      <c r="J1268" s="595"/>
    </row>
    <row r="1269" spans="1:10" ht="62.2" x14ac:dyDescent="0.2">
      <c r="A1269" s="594">
        <v>1072</v>
      </c>
      <c r="B1269" s="594" t="s">
        <v>4604</v>
      </c>
      <c r="C1269" s="594" t="s">
        <v>4605</v>
      </c>
      <c r="D1269" s="595">
        <v>63267.75</v>
      </c>
      <c r="E1269" s="595">
        <v>63267.75</v>
      </c>
      <c r="F1269" s="595">
        <v>0</v>
      </c>
      <c r="G1269" s="594" t="s">
        <v>3648</v>
      </c>
      <c r="H1269" s="594"/>
      <c r="I1269" s="594" t="s">
        <v>2452</v>
      </c>
      <c r="J1269" s="595"/>
    </row>
    <row r="1270" spans="1:10" ht="65.150000000000006" customHeight="1" x14ac:dyDescent="0.25">
      <c r="A1270" s="646" t="s">
        <v>4606</v>
      </c>
      <c r="B1270" s="647"/>
      <c r="C1270" s="647"/>
      <c r="D1270" s="596">
        <v>386825.6</v>
      </c>
      <c r="E1270" s="596">
        <v>386825.6</v>
      </c>
      <c r="F1270" s="596">
        <v>0</v>
      </c>
      <c r="G1270" s="597"/>
      <c r="H1270" s="597"/>
      <c r="I1270" s="597"/>
      <c r="J1270" s="596"/>
    </row>
    <row r="1271" spans="1:10" ht="26.2" customHeight="1" x14ac:dyDescent="0.2">
      <c r="A1271" s="644" t="s">
        <v>4607</v>
      </c>
      <c r="B1271" s="645"/>
      <c r="C1271" s="645"/>
      <c r="D1271" s="645"/>
      <c r="E1271" s="645"/>
      <c r="F1271" s="645"/>
      <c r="G1271" s="645"/>
      <c r="H1271" s="645"/>
      <c r="I1271" s="645"/>
      <c r="J1271" s="645"/>
    </row>
    <row r="1272" spans="1:10" ht="49.75" x14ac:dyDescent="0.2">
      <c r="A1272" s="594">
        <v>1073</v>
      </c>
      <c r="B1272" s="594" t="s">
        <v>4608</v>
      </c>
      <c r="C1272" s="594" t="s">
        <v>4609</v>
      </c>
      <c r="D1272" s="595">
        <v>1302420</v>
      </c>
      <c r="E1272" s="595">
        <v>65121</v>
      </c>
      <c r="F1272" s="595">
        <v>1237299</v>
      </c>
      <c r="G1272" s="594" t="s">
        <v>2463</v>
      </c>
      <c r="H1272" s="594"/>
      <c r="I1272" s="594" t="s">
        <v>2490</v>
      </c>
      <c r="J1272" s="595"/>
    </row>
    <row r="1273" spans="1:10" ht="65.150000000000006" customHeight="1" x14ac:dyDescent="0.25">
      <c r="A1273" s="646" t="s">
        <v>4610</v>
      </c>
      <c r="B1273" s="647"/>
      <c r="C1273" s="647"/>
      <c r="D1273" s="596">
        <v>1302420</v>
      </c>
      <c r="E1273" s="596">
        <v>65121</v>
      </c>
      <c r="F1273" s="596">
        <v>1237299</v>
      </c>
      <c r="G1273" s="597"/>
      <c r="H1273" s="597"/>
      <c r="I1273" s="597"/>
      <c r="J1273" s="596"/>
    </row>
    <row r="1274" spans="1:10" ht="65.150000000000006" customHeight="1" x14ac:dyDescent="0.25">
      <c r="A1274" s="646" t="s">
        <v>4611</v>
      </c>
      <c r="B1274" s="647"/>
      <c r="C1274" s="647"/>
      <c r="D1274" s="596">
        <v>10464910.93</v>
      </c>
      <c r="E1274" s="596">
        <v>8974702.4299999997</v>
      </c>
      <c r="F1274" s="596">
        <v>1490208.5</v>
      </c>
      <c r="G1274" s="597"/>
      <c r="H1274" s="597"/>
      <c r="I1274" s="597"/>
      <c r="J1274" s="596"/>
    </row>
    <row r="1275" spans="1:10" ht="26.2" customHeight="1" x14ac:dyDescent="0.2">
      <c r="A1275" s="644" t="s">
        <v>4612</v>
      </c>
      <c r="B1275" s="645"/>
      <c r="C1275" s="645"/>
      <c r="D1275" s="645"/>
      <c r="E1275" s="645"/>
      <c r="F1275" s="645"/>
      <c r="G1275" s="645"/>
      <c r="H1275" s="645"/>
      <c r="I1275" s="645"/>
      <c r="J1275" s="645"/>
    </row>
    <row r="1276" spans="1:10" ht="199" x14ac:dyDescent="0.2">
      <c r="A1276" s="594">
        <v>1074</v>
      </c>
      <c r="B1276" s="594" t="s">
        <v>4613</v>
      </c>
      <c r="C1276" s="594" t="s">
        <v>4614</v>
      </c>
      <c r="D1276" s="595">
        <v>99910</v>
      </c>
      <c r="E1276" s="595">
        <v>99910</v>
      </c>
      <c r="F1276" s="595">
        <v>0</v>
      </c>
      <c r="G1276" s="594" t="s">
        <v>2515</v>
      </c>
      <c r="H1276" s="594"/>
      <c r="I1276" s="594" t="s">
        <v>4615</v>
      </c>
      <c r="J1276" s="595"/>
    </row>
    <row r="1277" spans="1:10" ht="62.2" x14ac:dyDescent="0.2">
      <c r="A1277" s="594">
        <v>1075</v>
      </c>
      <c r="B1277" s="594" t="s">
        <v>4616</v>
      </c>
      <c r="C1277" s="594" t="s">
        <v>4617</v>
      </c>
      <c r="D1277" s="595">
        <v>55360</v>
      </c>
      <c r="E1277" s="595">
        <v>55360</v>
      </c>
      <c r="F1277" s="595">
        <v>0</v>
      </c>
      <c r="G1277" s="594" t="s">
        <v>3939</v>
      </c>
      <c r="H1277" s="594"/>
      <c r="I1277" s="594" t="s">
        <v>2516</v>
      </c>
      <c r="J1277" s="595"/>
    </row>
    <row r="1278" spans="1:10" ht="65.150000000000006" customHeight="1" x14ac:dyDescent="0.25">
      <c r="A1278" s="646" t="s">
        <v>4618</v>
      </c>
      <c r="B1278" s="647"/>
      <c r="C1278" s="647"/>
      <c r="D1278" s="596">
        <v>155270</v>
      </c>
      <c r="E1278" s="596">
        <v>155270</v>
      </c>
      <c r="F1278" s="596">
        <v>0</v>
      </c>
      <c r="G1278" s="597"/>
      <c r="H1278" s="597"/>
      <c r="I1278" s="597"/>
      <c r="J1278" s="596"/>
    </row>
    <row r="1279" spans="1:10" ht="65.150000000000006" customHeight="1" x14ac:dyDescent="0.25">
      <c r="A1279" s="646" t="s">
        <v>4619</v>
      </c>
      <c r="B1279" s="647"/>
      <c r="C1279" s="647"/>
      <c r="D1279" s="596">
        <v>155270</v>
      </c>
      <c r="E1279" s="596">
        <v>155270</v>
      </c>
      <c r="F1279" s="596">
        <v>0</v>
      </c>
      <c r="G1279" s="597"/>
      <c r="H1279" s="597"/>
      <c r="I1279" s="597"/>
      <c r="J1279" s="596"/>
    </row>
    <row r="1280" spans="1:10" ht="26.2" customHeight="1" x14ac:dyDescent="0.2">
      <c r="A1280" s="644" t="s">
        <v>4620</v>
      </c>
      <c r="B1280" s="645"/>
      <c r="C1280" s="645"/>
      <c r="D1280" s="645"/>
      <c r="E1280" s="645"/>
      <c r="F1280" s="645"/>
      <c r="G1280" s="645"/>
      <c r="H1280" s="645"/>
      <c r="I1280" s="645"/>
      <c r="J1280" s="645"/>
    </row>
    <row r="1281" spans="1:10" ht="49.75" x14ac:dyDescent="0.2">
      <c r="A1281" s="594">
        <v>1076</v>
      </c>
      <c r="B1281" s="594" t="s">
        <v>4621</v>
      </c>
      <c r="C1281" s="594" t="s">
        <v>4622</v>
      </c>
      <c r="D1281" s="595">
        <v>150000</v>
      </c>
      <c r="E1281" s="595">
        <v>79166.73</v>
      </c>
      <c r="F1281" s="595">
        <v>70833.27</v>
      </c>
      <c r="G1281" s="594" t="s">
        <v>2283</v>
      </c>
      <c r="H1281" s="594"/>
      <c r="I1281" s="594" t="s">
        <v>2270</v>
      </c>
      <c r="J1281" s="595"/>
    </row>
    <row r="1282" spans="1:10" ht="49.75" x14ac:dyDescent="0.2">
      <c r="A1282" s="594">
        <v>1077</v>
      </c>
      <c r="B1282" s="594" t="s">
        <v>4623</v>
      </c>
      <c r="C1282" s="594" t="s">
        <v>4624</v>
      </c>
      <c r="D1282" s="595">
        <v>49680</v>
      </c>
      <c r="E1282" s="595">
        <v>49680</v>
      </c>
      <c r="F1282" s="595">
        <v>0</v>
      </c>
      <c r="G1282" s="594" t="s">
        <v>2283</v>
      </c>
      <c r="H1282" s="594"/>
      <c r="I1282" s="594" t="s">
        <v>2270</v>
      </c>
      <c r="J1282" s="595"/>
    </row>
    <row r="1283" spans="1:10" ht="49.75" x14ac:dyDescent="0.2">
      <c r="A1283" s="594">
        <v>1078</v>
      </c>
      <c r="B1283" s="594" t="s">
        <v>4625</v>
      </c>
      <c r="C1283" s="594" t="s">
        <v>4626</v>
      </c>
      <c r="D1283" s="595">
        <v>782322</v>
      </c>
      <c r="E1283" s="595">
        <v>195580.44</v>
      </c>
      <c r="F1283" s="595">
        <v>586741.56000000006</v>
      </c>
      <c r="G1283" s="594" t="s">
        <v>2283</v>
      </c>
      <c r="H1283" s="594"/>
      <c r="I1283" s="594" t="s">
        <v>2270</v>
      </c>
      <c r="J1283" s="595"/>
    </row>
    <row r="1284" spans="1:10" ht="49.75" x14ac:dyDescent="0.2">
      <c r="A1284" s="594">
        <v>1079</v>
      </c>
      <c r="B1284" s="594" t="s">
        <v>4627</v>
      </c>
      <c r="C1284" s="594" t="s">
        <v>4628</v>
      </c>
      <c r="D1284" s="595">
        <v>91150</v>
      </c>
      <c r="E1284" s="595">
        <v>13672.53</v>
      </c>
      <c r="F1284" s="595">
        <v>77477.47</v>
      </c>
      <c r="G1284" s="594" t="s">
        <v>2283</v>
      </c>
      <c r="H1284" s="594"/>
      <c r="I1284" s="594" t="s">
        <v>2270</v>
      </c>
      <c r="J1284" s="595"/>
    </row>
    <row r="1285" spans="1:10" ht="49.75" x14ac:dyDescent="0.2">
      <c r="A1285" s="594">
        <v>1080</v>
      </c>
      <c r="B1285" s="594" t="s">
        <v>4629</v>
      </c>
      <c r="C1285" s="594" t="s">
        <v>4630</v>
      </c>
      <c r="D1285" s="595">
        <v>75478</v>
      </c>
      <c r="E1285" s="595">
        <v>18869.490000000002</v>
      </c>
      <c r="F1285" s="595">
        <v>56608.51</v>
      </c>
      <c r="G1285" s="594" t="s">
        <v>2283</v>
      </c>
      <c r="H1285" s="594"/>
      <c r="I1285" s="594" t="s">
        <v>2270</v>
      </c>
      <c r="J1285" s="595"/>
    </row>
    <row r="1286" spans="1:10" ht="49.75" x14ac:dyDescent="0.2">
      <c r="A1286" s="594">
        <v>1081</v>
      </c>
      <c r="B1286" s="594" t="s">
        <v>4631</v>
      </c>
      <c r="C1286" s="594" t="s">
        <v>4632</v>
      </c>
      <c r="D1286" s="595">
        <v>106335</v>
      </c>
      <c r="E1286" s="595">
        <v>7975.17</v>
      </c>
      <c r="F1286" s="595">
        <v>98359.83</v>
      </c>
      <c r="G1286" s="594" t="s">
        <v>2524</v>
      </c>
      <c r="H1286" s="594"/>
      <c r="I1286" s="594" t="s">
        <v>2270</v>
      </c>
      <c r="J1286" s="595"/>
    </row>
    <row r="1287" spans="1:10" ht="49.75" x14ac:dyDescent="0.2">
      <c r="A1287" s="594">
        <v>1082</v>
      </c>
      <c r="B1287" s="594" t="s">
        <v>4633</v>
      </c>
      <c r="C1287" s="594" t="s">
        <v>4634</v>
      </c>
      <c r="D1287" s="595">
        <v>669700</v>
      </c>
      <c r="E1287" s="595">
        <v>0</v>
      </c>
      <c r="F1287" s="595">
        <v>669700</v>
      </c>
      <c r="G1287" s="594" t="s">
        <v>2277</v>
      </c>
      <c r="H1287" s="594"/>
      <c r="I1287" s="594" t="s">
        <v>2270</v>
      </c>
      <c r="J1287" s="595"/>
    </row>
    <row r="1288" spans="1:10" ht="49.75" x14ac:dyDescent="0.2">
      <c r="A1288" s="594">
        <v>1083</v>
      </c>
      <c r="B1288" s="594" t="s">
        <v>4635</v>
      </c>
      <c r="C1288" s="594" t="s">
        <v>4636</v>
      </c>
      <c r="D1288" s="595">
        <v>139750</v>
      </c>
      <c r="E1288" s="595">
        <v>0</v>
      </c>
      <c r="F1288" s="595">
        <v>139750</v>
      </c>
      <c r="G1288" s="594" t="s">
        <v>4637</v>
      </c>
      <c r="H1288" s="594"/>
      <c r="I1288" s="594" t="s">
        <v>2543</v>
      </c>
      <c r="J1288" s="595"/>
    </row>
    <row r="1289" spans="1:10" ht="49.75" x14ac:dyDescent="0.2">
      <c r="A1289" s="594">
        <v>1084</v>
      </c>
      <c r="B1289" s="594" t="s">
        <v>4638</v>
      </c>
      <c r="C1289" s="594" t="s">
        <v>4639</v>
      </c>
      <c r="D1289" s="595">
        <v>4469261.38</v>
      </c>
      <c r="E1289" s="595">
        <v>720047.67</v>
      </c>
      <c r="F1289" s="595">
        <v>3749213.71</v>
      </c>
      <c r="G1289" s="594" t="s">
        <v>4637</v>
      </c>
      <c r="H1289" s="594"/>
      <c r="I1289" s="594" t="s">
        <v>2543</v>
      </c>
      <c r="J1289" s="595"/>
    </row>
    <row r="1290" spans="1:10" ht="49.75" x14ac:dyDescent="0.2">
      <c r="A1290" s="594">
        <v>1085</v>
      </c>
      <c r="B1290" s="594" t="s">
        <v>4640</v>
      </c>
      <c r="C1290" s="594" t="s">
        <v>4641</v>
      </c>
      <c r="D1290" s="595">
        <v>88580</v>
      </c>
      <c r="E1290" s="595">
        <v>49080</v>
      </c>
      <c r="F1290" s="595">
        <v>39500</v>
      </c>
      <c r="G1290" s="594" t="s">
        <v>4637</v>
      </c>
      <c r="H1290" s="594"/>
      <c r="I1290" s="594" t="s">
        <v>2554</v>
      </c>
      <c r="J1290" s="595"/>
    </row>
    <row r="1291" spans="1:10" ht="49.75" x14ac:dyDescent="0.2">
      <c r="A1291" s="594">
        <v>1086</v>
      </c>
      <c r="B1291" s="594" t="s">
        <v>4642</v>
      </c>
      <c r="C1291" s="594" t="s">
        <v>4643</v>
      </c>
      <c r="D1291" s="595">
        <v>218850</v>
      </c>
      <c r="E1291" s="595">
        <v>3647.49</v>
      </c>
      <c r="F1291" s="595">
        <v>215202.51</v>
      </c>
      <c r="G1291" s="594" t="s">
        <v>4644</v>
      </c>
      <c r="H1291" s="594"/>
      <c r="I1291" s="594" t="s">
        <v>2554</v>
      </c>
      <c r="J1291" s="595"/>
    </row>
    <row r="1292" spans="1:10" ht="49.75" x14ac:dyDescent="0.2">
      <c r="A1292" s="594">
        <v>1087</v>
      </c>
      <c r="B1292" s="594" t="s">
        <v>4645</v>
      </c>
      <c r="C1292" s="594" t="s">
        <v>4646</v>
      </c>
      <c r="D1292" s="595">
        <v>1012896.69</v>
      </c>
      <c r="E1292" s="595">
        <v>73153.61</v>
      </c>
      <c r="F1292" s="595">
        <v>939743.08</v>
      </c>
      <c r="G1292" s="594" t="s">
        <v>4647</v>
      </c>
      <c r="H1292" s="594"/>
      <c r="I1292" s="594" t="s">
        <v>2294</v>
      </c>
      <c r="J1292" s="595"/>
    </row>
    <row r="1293" spans="1:10" ht="49.75" x14ac:dyDescent="0.2">
      <c r="A1293" s="594">
        <v>1088</v>
      </c>
      <c r="B1293" s="594" t="s">
        <v>4648</v>
      </c>
      <c r="C1293" s="594" t="s">
        <v>4649</v>
      </c>
      <c r="D1293" s="595">
        <v>364222.97</v>
      </c>
      <c r="E1293" s="595">
        <v>26304.99</v>
      </c>
      <c r="F1293" s="595">
        <v>337917.98</v>
      </c>
      <c r="G1293" s="594" t="s">
        <v>4647</v>
      </c>
      <c r="H1293" s="594"/>
      <c r="I1293" s="594" t="s">
        <v>2294</v>
      </c>
      <c r="J1293" s="595"/>
    </row>
    <row r="1294" spans="1:10" ht="49.75" x14ac:dyDescent="0.2">
      <c r="A1294" s="594">
        <v>1089</v>
      </c>
      <c r="B1294" s="594" t="s">
        <v>4650</v>
      </c>
      <c r="C1294" s="594" t="s">
        <v>4651</v>
      </c>
      <c r="D1294" s="595">
        <v>375356.05</v>
      </c>
      <c r="E1294" s="595">
        <v>50047.44</v>
      </c>
      <c r="F1294" s="595">
        <v>325308.61</v>
      </c>
      <c r="G1294" s="594" t="s">
        <v>4647</v>
      </c>
      <c r="H1294" s="594"/>
      <c r="I1294" s="594" t="s">
        <v>2294</v>
      </c>
      <c r="J1294" s="595"/>
    </row>
    <row r="1295" spans="1:10" ht="49.75" x14ac:dyDescent="0.2">
      <c r="A1295" s="594">
        <v>1090</v>
      </c>
      <c r="B1295" s="594" t="s">
        <v>4652</v>
      </c>
      <c r="C1295" s="594" t="s">
        <v>4653</v>
      </c>
      <c r="D1295" s="595">
        <v>589188.56999999995</v>
      </c>
      <c r="E1295" s="595">
        <v>78558.48</v>
      </c>
      <c r="F1295" s="595">
        <v>510630.09</v>
      </c>
      <c r="G1295" s="594" t="s">
        <v>4647</v>
      </c>
      <c r="H1295" s="594"/>
      <c r="I1295" s="594" t="s">
        <v>2294</v>
      </c>
      <c r="J1295" s="595"/>
    </row>
    <row r="1296" spans="1:10" ht="49.75" x14ac:dyDescent="0.2">
      <c r="A1296" s="594">
        <v>1091</v>
      </c>
      <c r="B1296" s="594" t="s">
        <v>4654</v>
      </c>
      <c r="C1296" s="594" t="s">
        <v>4655</v>
      </c>
      <c r="D1296" s="595">
        <v>491085.45</v>
      </c>
      <c r="E1296" s="595">
        <v>65478</v>
      </c>
      <c r="F1296" s="595">
        <v>425607.45</v>
      </c>
      <c r="G1296" s="594" t="s">
        <v>4647</v>
      </c>
      <c r="H1296" s="594"/>
      <c r="I1296" s="594" t="s">
        <v>2294</v>
      </c>
      <c r="J1296" s="595"/>
    </row>
    <row r="1297" spans="1:10" ht="49.75" x14ac:dyDescent="0.2">
      <c r="A1297" s="594">
        <v>1092</v>
      </c>
      <c r="B1297" s="594" t="s">
        <v>4656</v>
      </c>
      <c r="C1297" s="594" t="s">
        <v>4657</v>
      </c>
      <c r="D1297" s="595">
        <v>744367.86</v>
      </c>
      <c r="E1297" s="595">
        <v>53759.94</v>
      </c>
      <c r="F1297" s="595">
        <v>690607.92</v>
      </c>
      <c r="G1297" s="594" t="s">
        <v>4647</v>
      </c>
      <c r="H1297" s="594"/>
      <c r="I1297" s="594" t="s">
        <v>2294</v>
      </c>
      <c r="J1297" s="595"/>
    </row>
    <row r="1298" spans="1:10" ht="49.75" x14ac:dyDescent="0.2">
      <c r="A1298" s="594">
        <v>1093</v>
      </c>
      <c r="B1298" s="594" t="s">
        <v>4658</v>
      </c>
      <c r="C1298" s="594" t="s">
        <v>4659</v>
      </c>
      <c r="D1298" s="595">
        <v>851019.11</v>
      </c>
      <c r="E1298" s="595">
        <v>61462.45</v>
      </c>
      <c r="F1298" s="595">
        <v>789556.66</v>
      </c>
      <c r="G1298" s="594" t="s">
        <v>4647</v>
      </c>
      <c r="H1298" s="594"/>
      <c r="I1298" s="594" t="s">
        <v>2294</v>
      </c>
      <c r="J1298" s="595"/>
    </row>
    <row r="1299" spans="1:10" ht="49.75" x14ac:dyDescent="0.2">
      <c r="A1299" s="594">
        <v>1094</v>
      </c>
      <c r="B1299" s="594" t="s">
        <v>4660</v>
      </c>
      <c r="C1299" s="594" t="s">
        <v>4661</v>
      </c>
      <c r="D1299" s="595">
        <v>835649.96</v>
      </c>
      <c r="E1299" s="595">
        <v>60352.5</v>
      </c>
      <c r="F1299" s="595">
        <v>775297.46</v>
      </c>
      <c r="G1299" s="594" t="s">
        <v>4647</v>
      </c>
      <c r="H1299" s="594"/>
      <c r="I1299" s="594" t="s">
        <v>2294</v>
      </c>
      <c r="J1299" s="595"/>
    </row>
    <row r="1300" spans="1:10" ht="49.75" x14ac:dyDescent="0.2">
      <c r="A1300" s="594">
        <v>1095</v>
      </c>
      <c r="B1300" s="594" t="s">
        <v>4662</v>
      </c>
      <c r="C1300" s="594" t="s">
        <v>4663</v>
      </c>
      <c r="D1300" s="595">
        <v>646493.17000000004</v>
      </c>
      <c r="E1300" s="595">
        <v>46691.19</v>
      </c>
      <c r="F1300" s="595">
        <v>599801.98</v>
      </c>
      <c r="G1300" s="594" t="s">
        <v>4647</v>
      </c>
      <c r="H1300" s="594"/>
      <c r="I1300" s="594" t="s">
        <v>2294</v>
      </c>
      <c r="J1300" s="595"/>
    </row>
    <row r="1301" spans="1:10" ht="49.75" x14ac:dyDescent="0.2">
      <c r="A1301" s="594">
        <v>1096</v>
      </c>
      <c r="B1301" s="594" t="s">
        <v>4664</v>
      </c>
      <c r="C1301" s="594" t="s">
        <v>4665</v>
      </c>
      <c r="D1301" s="595">
        <v>324026.86</v>
      </c>
      <c r="E1301" s="595">
        <v>23401.95</v>
      </c>
      <c r="F1301" s="595">
        <v>300624.90999999997</v>
      </c>
      <c r="G1301" s="594" t="s">
        <v>4647</v>
      </c>
      <c r="H1301" s="594"/>
      <c r="I1301" s="594" t="s">
        <v>2294</v>
      </c>
      <c r="J1301" s="595"/>
    </row>
    <row r="1302" spans="1:10" ht="49.75" x14ac:dyDescent="0.2">
      <c r="A1302" s="594">
        <v>1097</v>
      </c>
      <c r="B1302" s="594" t="s">
        <v>4666</v>
      </c>
      <c r="C1302" s="594" t="s">
        <v>4667</v>
      </c>
      <c r="D1302" s="595">
        <v>297284.36</v>
      </c>
      <c r="E1302" s="595">
        <v>39637.919999999998</v>
      </c>
      <c r="F1302" s="595">
        <v>257646.44</v>
      </c>
      <c r="G1302" s="594" t="s">
        <v>4647</v>
      </c>
      <c r="H1302" s="594"/>
      <c r="I1302" s="594" t="s">
        <v>2294</v>
      </c>
      <c r="J1302" s="595"/>
    </row>
    <row r="1303" spans="1:10" ht="49.75" x14ac:dyDescent="0.2">
      <c r="A1303" s="594">
        <v>1098</v>
      </c>
      <c r="B1303" s="594" t="s">
        <v>4668</v>
      </c>
      <c r="C1303" s="594" t="s">
        <v>4669</v>
      </c>
      <c r="D1303" s="595">
        <v>762138.7</v>
      </c>
      <c r="E1303" s="595">
        <v>55043.3</v>
      </c>
      <c r="F1303" s="595">
        <v>707095.4</v>
      </c>
      <c r="G1303" s="594" t="s">
        <v>4647</v>
      </c>
      <c r="H1303" s="594"/>
      <c r="I1303" s="594" t="s">
        <v>2294</v>
      </c>
      <c r="J1303" s="595"/>
    </row>
    <row r="1304" spans="1:10" ht="49.75" x14ac:dyDescent="0.2">
      <c r="A1304" s="594">
        <v>1099</v>
      </c>
      <c r="B1304" s="594" t="s">
        <v>4670</v>
      </c>
      <c r="C1304" s="594" t="s">
        <v>4671</v>
      </c>
      <c r="D1304" s="595">
        <v>726046.33</v>
      </c>
      <c r="E1304" s="595">
        <v>52436.67</v>
      </c>
      <c r="F1304" s="595">
        <v>673609.66</v>
      </c>
      <c r="G1304" s="594" t="s">
        <v>4647</v>
      </c>
      <c r="H1304" s="594"/>
      <c r="I1304" s="594" t="s">
        <v>2294</v>
      </c>
      <c r="J1304" s="595"/>
    </row>
    <row r="1305" spans="1:10" ht="49.75" x14ac:dyDescent="0.2">
      <c r="A1305" s="594">
        <v>1100</v>
      </c>
      <c r="B1305" s="594" t="s">
        <v>4672</v>
      </c>
      <c r="C1305" s="594" t="s">
        <v>4673</v>
      </c>
      <c r="D1305" s="595">
        <v>796054.51</v>
      </c>
      <c r="E1305" s="595">
        <v>57492.89</v>
      </c>
      <c r="F1305" s="595">
        <v>738561.62</v>
      </c>
      <c r="G1305" s="594" t="s">
        <v>4647</v>
      </c>
      <c r="H1305" s="594"/>
      <c r="I1305" s="594" t="s">
        <v>2294</v>
      </c>
      <c r="J1305" s="595"/>
    </row>
    <row r="1306" spans="1:10" ht="49.75" x14ac:dyDescent="0.2">
      <c r="A1306" s="594">
        <v>1101</v>
      </c>
      <c r="B1306" s="594" t="s">
        <v>4674</v>
      </c>
      <c r="C1306" s="594" t="s">
        <v>4675</v>
      </c>
      <c r="D1306" s="595">
        <v>773443.04</v>
      </c>
      <c r="E1306" s="595">
        <v>55859.82</v>
      </c>
      <c r="F1306" s="595">
        <v>717583.22</v>
      </c>
      <c r="G1306" s="594" t="s">
        <v>4647</v>
      </c>
      <c r="H1306" s="594"/>
      <c r="I1306" s="594" t="s">
        <v>2294</v>
      </c>
      <c r="J1306" s="595"/>
    </row>
    <row r="1307" spans="1:10" ht="49.75" x14ac:dyDescent="0.2">
      <c r="A1307" s="594">
        <v>1102</v>
      </c>
      <c r="B1307" s="594" t="s">
        <v>4676</v>
      </c>
      <c r="C1307" s="594" t="s">
        <v>4677</v>
      </c>
      <c r="D1307" s="595">
        <v>782668.25</v>
      </c>
      <c r="E1307" s="595">
        <v>56526.07</v>
      </c>
      <c r="F1307" s="595">
        <v>726142.18</v>
      </c>
      <c r="G1307" s="594" t="s">
        <v>4647</v>
      </c>
      <c r="H1307" s="594"/>
      <c r="I1307" s="594" t="s">
        <v>2294</v>
      </c>
      <c r="J1307" s="595"/>
    </row>
    <row r="1308" spans="1:10" ht="49.75" x14ac:dyDescent="0.2">
      <c r="A1308" s="594">
        <v>1103</v>
      </c>
      <c r="B1308" s="594" t="s">
        <v>4678</v>
      </c>
      <c r="C1308" s="594" t="s">
        <v>4679</v>
      </c>
      <c r="D1308" s="595">
        <v>645433.44999999995</v>
      </c>
      <c r="E1308" s="595">
        <v>86057.76</v>
      </c>
      <c r="F1308" s="595">
        <v>559375.68999999994</v>
      </c>
      <c r="G1308" s="594" t="s">
        <v>4647</v>
      </c>
      <c r="H1308" s="594"/>
      <c r="I1308" s="594" t="s">
        <v>2294</v>
      </c>
      <c r="J1308" s="595"/>
    </row>
    <row r="1309" spans="1:10" ht="49.75" x14ac:dyDescent="0.2">
      <c r="A1309" s="594">
        <v>1104</v>
      </c>
      <c r="B1309" s="594" t="s">
        <v>4680</v>
      </c>
      <c r="C1309" s="594" t="s">
        <v>4681</v>
      </c>
      <c r="D1309" s="595">
        <v>787784.66</v>
      </c>
      <c r="E1309" s="595">
        <v>56895.54</v>
      </c>
      <c r="F1309" s="595">
        <v>730889.12</v>
      </c>
      <c r="G1309" s="594" t="s">
        <v>4647</v>
      </c>
      <c r="H1309" s="594"/>
      <c r="I1309" s="594" t="s">
        <v>2294</v>
      </c>
      <c r="J1309" s="595"/>
    </row>
    <row r="1310" spans="1:10" ht="49.75" x14ac:dyDescent="0.2">
      <c r="A1310" s="594">
        <v>1105</v>
      </c>
      <c r="B1310" s="594" t="s">
        <v>4682</v>
      </c>
      <c r="C1310" s="594" t="s">
        <v>4683</v>
      </c>
      <c r="D1310" s="595">
        <v>728079.49</v>
      </c>
      <c r="E1310" s="595">
        <v>52583.56</v>
      </c>
      <c r="F1310" s="595">
        <v>675495.93</v>
      </c>
      <c r="G1310" s="594" t="s">
        <v>4647</v>
      </c>
      <c r="H1310" s="594"/>
      <c r="I1310" s="594" t="s">
        <v>2294</v>
      </c>
      <c r="J1310" s="595"/>
    </row>
    <row r="1311" spans="1:10" ht="49.75" x14ac:dyDescent="0.2">
      <c r="A1311" s="594">
        <v>1106</v>
      </c>
      <c r="B1311" s="594" t="s">
        <v>4684</v>
      </c>
      <c r="C1311" s="594" t="s">
        <v>4685</v>
      </c>
      <c r="D1311" s="595">
        <v>65000</v>
      </c>
      <c r="E1311" s="595">
        <v>0</v>
      </c>
      <c r="F1311" s="595">
        <v>65000</v>
      </c>
      <c r="G1311" s="594" t="s">
        <v>4644</v>
      </c>
      <c r="H1311" s="594"/>
      <c r="I1311" s="594" t="s">
        <v>2294</v>
      </c>
      <c r="J1311" s="595"/>
    </row>
    <row r="1312" spans="1:10" ht="65.150000000000006" customHeight="1" x14ac:dyDescent="0.25">
      <c r="A1312" s="646" t="s">
        <v>4686</v>
      </c>
      <c r="B1312" s="647"/>
      <c r="C1312" s="647"/>
      <c r="D1312" s="596">
        <v>19439345.859999999</v>
      </c>
      <c r="E1312" s="596">
        <v>2189463.6</v>
      </c>
      <c r="F1312" s="596">
        <v>17249882.260000002</v>
      </c>
      <c r="G1312" s="597"/>
      <c r="H1312" s="597"/>
      <c r="I1312" s="597"/>
      <c r="J1312" s="596"/>
    </row>
    <row r="1313" spans="1:10" ht="65.150000000000006" customHeight="1" x14ac:dyDescent="0.25">
      <c r="A1313" s="646" t="s">
        <v>4687</v>
      </c>
      <c r="B1313" s="647"/>
      <c r="C1313" s="647"/>
      <c r="D1313" s="596">
        <v>19439345.859999999</v>
      </c>
      <c r="E1313" s="596">
        <v>2189463.6</v>
      </c>
      <c r="F1313" s="596">
        <v>17249882.260000002</v>
      </c>
      <c r="G1313" s="597"/>
      <c r="H1313" s="597"/>
      <c r="I1313" s="597"/>
      <c r="J1313" s="596"/>
    </row>
    <row r="1314" spans="1:10" ht="26.2" customHeight="1" x14ac:dyDescent="0.2">
      <c r="A1314" s="644" t="s">
        <v>4688</v>
      </c>
      <c r="B1314" s="645"/>
      <c r="C1314" s="645"/>
      <c r="D1314" s="645"/>
      <c r="E1314" s="645"/>
      <c r="F1314" s="645"/>
      <c r="G1314" s="645"/>
      <c r="H1314" s="645"/>
      <c r="I1314" s="645"/>
      <c r="J1314" s="645"/>
    </row>
    <row r="1315" spans="1:10" ht="199" x14ac:dyDescent="0.2">
      <c r="A1315" s="594">
        <v>1107</v>
      </c>
      <c r="B1315" s="594" t="s">
        <v>4689</v>
      </c>
      <c r="C1315" s="594" t="s">
        <v>4690</v>
      </c>
      <c r="D1315" s="595">
        <v>120000</v>
      </c>
      <c r="E1315" s="595">
        <v>120000</v>
      </c>
      <c r="F1315" s="595">
        <v>0</v>
      </c>
      <c r="G1315" s="594" t="s">
        <v>4691</v>
      </c>
      <c r="H1315" s="594"/>
      <c r="I1315" s="594" t="s">
        <v>4692</v>
      </c>
      <c r="J1315" s="595"/>
    </row>
    <row r="1316" spans="1:10" ht="199" x14ac:dyDescent="0.2">
      <c r="A1316" s="594">
        <v>1108</v>
      </c>
      <c r="B1316" s="594" t="s">
        <v>4693</v>
      </c>
      <c r="C1316" s="594" t="s">
        <v>4690</v>
      </c>
      <c r="D1316" s="595">
        <v>120000</v>
      </c>
      <c r="E1316" s="595">
        <v>120000</v>
      </c>
      <c r="F1316" s="595">
        <v>0</v>
      </c>
      <c r="G1316" s="594" t="s">
        <v>4691</v>
      </c>
      <c r="H1316" s="594"/>
      <c r="I1316" s="594" t="s">
        <v>4692</v>
      </c>
      <c r="J1316" s="595"/>
    </row>
    <row r="1317" spans="1:10" ht="62.2" x14ac:dyDescent="0.2">
      <c r="A1317" s="594">
        <v>1109</v>
      </c>
      <c r="B1317" s="594" t="s">
        <v>4694</v>
      </c>
      <c r="C1317" s="594" t="s">
        <v>4695</v>
      </c>
      <c r="D1317" s="595">
        <v>60280</v>
      </c>
      <c r="E1317" s="595">
        <v>60280</v>
      </c>
      <c r="F1317" s="595">
        <v>0</v>
      </c>
      <c r="G1317" s="594" t="s">
        <v>4691</v>
      </c>
      <c r="H1317" s="594"/>
      <c r="I1317" s="594" t="s">
        <v>4696</v>
      </c>
      <c r="J1317" s="595"/>
    </row>
    <row r="1318" spans="1:10" ht="62.2" x14ac:dyDescent="0.2">
      <c r="A1318" s="594">
        <v>1110</v>
      </c>
      <c r="B1318" s="594" t="s">
        <v>4697</v>
      </c>
      <c r="C1318" s="594" t="s">
        <v>4698</v>
      </c>
      <c r="D1318" s="595">
        <v>66000</v>
      </c>
      <c r="E1318" s="595">
        <v>66000</v>
      </c>
      <c r="F1318" s="595">
        <v>0</v>
      </c>
      <c r="G1318" s="594" t="s">
        <v>4691</v>
      </c>
      <c r="H1318" s="594"/>
      <c r="I1318" s="594" t="s">
        <v>4696</v>
      </c>
      <c r="J1318" s="595"/>
    </row>
    <row r="1319" spans="1:10" ht="199" x14ac:dyDescent="0.2">
      <c r="A1319" s="594">
        <v>1111</v>
      </c>
      <c r="B1319" s="594" t="s">
        <v>4699</v>
      </c>
      <c r="C1319" s="594" t="s">
        <v>4700</v>
      </c>
      <c r="D1319" s="595">
        <v>770000</v>
      </c>
      <c r="E1319" s="595">
        <v>770000</v>
      </c>
      <c r="F1319" s="595">
        <v>0</v>
      </c>
      <c r="G1319" s="594" t="s">
        <v>4691</v>
      </c>
      <c r="H1319" s="594"/>
      <c r="I1319" s="594" t="s">
        <v>4692</v>
      </c>
      <c r="J1319" s="595"/>
    </row>
    <row r="1320" spans="1:10" ht="62.2" x14ac:dyDescent="0.2">
      <c r="A1320" s="594">
        <v>1112</v>
      </c>
      <c r="B1320" s="594" t="s">
        <v>4701</v>
      </c>
      <c r="C1320" s="594" t="s">
        <v>4702</v>
      </c>
      <c r="D1320" s="595">
        <v>66900</v>
      </c>
      <c r="E1320" s="595">
        <v>66900</v>
      </c>
      <c r="F1320" s="595">
        <v>0</v>
      </c>
      <c r="G1320" s="594" t="s">
        <v>4691</v>
      </c>
      <c r="H1320" s="594"/>
      <c r="I1320" s="594" t="s">
        <v>4696</v>
      </c>
      <c r="J1320" s="595"/>
    </row>
    <row r="1321" spans="1:10" ht="199" x14ac:dyDescent="0.2">
      <c r="A1321" s="594">
        <v>1113</v>
      </c>
      <c r="B1321" s="594" t="s">
        <v>4703</v>
      </c>
      <c r="C1321" s="594" t="s">
        <v>4704</v>
      </c>
      <c r="D1321" s="595">
        <v>124625</v>
      </c>
      <c r="E1321" s="595">
        <v>124625</v>
      </c>
      <c r="F1321" s="595">
        <v>0</v>
      </c>
      <c r="G1321" s="594" t="s">
        <v>4691</v>
      </c>
      <c r="H1321" s="594"/>
      <c r="I1321" s="594" t="s">
        <v>4692</v>
      </c>
      <c r="J1321" s="595"/>
    </row>
    <row r="1322" spans="1:10" ht="199" x14ac:dyDescent="0.2">
      <c r="A1322" s="594">
        <v>1114</v>
      </c>
      <c r="B1322" s="594" t="s">
        <v>4705</v>
      </c>
      <c r="C1322" s="594" t="s">
        <v>4706</v>
      </c>
      <c r="D1322" s="595">
        <v>124625</v>
      </c>
      <c r="E1322" s="595">
        <v>124625</v>
      </c>
      <c r="F1322" s="595">
        <v>0</v>
      </c>
      <c r="G1322" s="594" t="s">
        <v>4691</v>
      </c>
      <c r="H1322" s="594"/>
      <c r="I1322" s="594" t="s">
        <v>4692</v>
      </c>
      <c r="J1322" s="595"/>
    </row>
    <row r="1323" spans="1:10" ht="199" x14ac:dyDescent="0.2">
      <c r="A1323" s="594">
        <v>1115</v>
      </c>
      <c r="B1323" s="594" t="s">
        <v>4707</v>
      </c>
      <c r="C1323" s="594" t="s">
        <v>4708</v>
      </c>
      <c r="D1323" s="595">
        <v>139875</v>
      </c>
      <c r="E1323" s="595">
        <v>139875</v>
      </c>
      <c r="F1323" s="595">
        <v>0</v>
      </c>
      <c r="G1323" s="594" t="s">
        <v>4691</v>
      </c>
      <c r="H1323" s="594"/>
      <c r="I1323" s="594" t="s">
        <v>4692</v>
      </c>
      <c r="J1323" s="595"/>
    </row>
    <row r="1324" spans="1:10" ht="199" x14ac:dyDescent="0.2">
      <c r="A1324" s="594">
        <v>1116</v>
      </c>
      <c r="B1324" s="594" t="s">
        <v>4709</v>
      </c>
      <c r="C1324" s="594" t="s">
        <v>4708</v>
      </c>
      <c r="D1324" s="595">
        <v>139875</v>
      </c>
      <c r="E1324" s="595">
        <v>139875</v>
      </c>
      <c r="F1324" s="595">
        <v>0</v>
      </c>
      <c r="G1324" s="594" t="s">
        <v>4691</v>
      </c>
      <c r="H1324" s="594"/>
      <c r="I1324" s="594" t="s">
        <v>4692</v>
      </c>
      <c r="J1324" s="595"/>
    </row>
    <row r="1325" spans="1:10" ht="199" x14ac:dyDescent="0.2">
      <c r="A1325" s="594">
        <v>1117</v>
      </c>
      <c r="B1325" s="594" t="s">
        <v>4710</v>
      </c>
      <c r="C1325" s="594" t="s">
        <v>4711</v>
      </c>
      <c r="D1325" s="595">
        <v>110000</v>
      </c>
      <c r="E1325" s="595">
        <v>110000</v>
      </c>
      <c r="F1325" s="595">
        <v>0</v>
      </c>
      <c r="G1325" s="594" t="s">
        <v>4691</v>
      </c>
      <c r="H1325" s="594"/>
      <c r="I1325" s="594" t="s">
        <v>4692</v>
      </c>
      <c r="J1325" s="595"/>
    </row>
    <row r="1326" spans="1:10" ht="199" x14ac:dyDescent="0.2">
      <c r="A1326" s="594">
        <v>1118</v>
      </c>
      <c r="B1326" s="594" t="s">
        <v>4712</v>
      </c>
      <c r="C1326" s="594" t="s">
        <v>4711</v>
      </c>
      <c r="D1326" s="595">
        <v>110000</v>
      </c>
      <c r="E1326" s="595">
        <v>110000</v>
      </c>
      <c r="F1326" s="595">
        <v>0</v>
      </c>
      <c r="G1326" s="594" t="s">
        <v>4691</v>
      </c>
      <c r="H1326" s="594"/>
      <c r="I1326" s="594" t="s">
        <v>4692</v>
      </c>
      <c r="J1326" s="595"/>
    </row>
    <row r="1327" spans="1:10" ht="65.150000000000006" customHeight="1" x14ac:dyDescent="0.25">
      <c r="A1327" s="646" t="s">
        <v>4713</v>
      </c>
      <c r="B1327" s="647"/>
      <c r="C1327" s="647"/>
      <c r="D1327" s="596">
        <v>1952180</v>
      </c>
      <c r="E1327" s="596">
        <v>1952180</v>
      </c>
      <c r="F1327" s="596">
        <v>0</v>
      </c>
      <c r="G1327" s="597"/>
      <c r="H1327" s="597"/>
      <c r="I1327" s="597"/>
      <c r="J1327" s="596"/>
    </row>
    <row r="1328" spans="1:10" ht="26.2" customHeight="1" x14ac:dyDescent="0.2">
      <c r="A1328" s="644" t="s">
        <v>4714</v>
      </c>
      <c r="B1328" s="645"/>
      <c r="C1328" s="645"/>
      <c r="D1328" s="645"/>
      <c r="E1328" s="645"/>
      <c r="F1328" s="645"/>
      <c r="G1328" s="645"/>
      <c r="H1328" s="645"/>
      <c r="I1328" s="645"/>
      <c r="J1328" s="645"/>
    </row>
    <row r="1329" spans="1:10" ht="248.75" x14ac:dyDescent="0.2">
      <c r="A1329" s="594">
        <v>1119</v>
      </c>
      <c r="B1329" s="594" t="s">
        <v>4715</v>
      </c>
      <c r="C1329" s="594" t="s">
        <v>4716</v>
      </c>
      <c r="D1329" s="595">
        <v>72650</v>
      </c>
      <c r="E1329" s="595">
        <v>54487.8</v>
      </c>
      <c r="F1329" s="595">
        <v>18162.2</v>
      </c>
      <c r="G1329" s="594" t="s">
        <v>4717</v>
      </c>
      <c r="H1329" s="594"/>
      <c r="I1329" s="594" t="s">
        <v>3569</v>
      </c>
      <c r="J1329" s="595"/>
    </row>
    <row r="1330" spans="1:10" ht="65.150000000000006" customHeight="1" x14ac:dyDescent="0.25">
      <c r="A1330" s="646" t="s">
        <v>4718</v>
      </c>
      <c r="B1330" s="647"/>
      <c r="C1330" s="647"/>
      <c r="D1330" s="596">
        <v>72650</v>
      </c>
      <c r="E1330" s="596">
        <v>54487.8</v>
      </c>
      <c r="F1330" s="596">
        <v>18162.2</v>
      </c>
      <c r="G1330" s="597"/>
      <c r="H1330" s="597"/>
      <c r="I1330" s="597"/>
      <c r="J1330" s="596"/>
    </row>
    <row r="1331" spans="1:10" ht="65.150000000000006" customHeight="1" x14ac:dyDescent="0.25">
      <c r="A1331" s="646" t="s">
        <v>4719</v>
      </c>
      <c r="B1331" s="647"/>
      <c r="C1331" s="647"/>
      <c r="D1331" s="596">
        <v>2024830</v>
      </c>
      <c r="E1331" s="596">
        <v>2006667.8</v>
      </c>
      <c r="F1331" s="596">
        <v>18162.2</v>
      </c>
      <c r="G1331" s="597"/>
      <c r="H1331" s="597"/>
      <c r="I1331" s="597"/>
      <c r="J1331" s="596"/>
    </row>
    <row r="1332" spans="1:10" ht="26.2" customHeight="1" x14ac:dyDescent="0.2">
      <c r="A1332" s="644" t="s">
        <v>4720</v>
      </c>
      <c r="B1332" s="645"/>
      <c r="C1332" s="645"/>
      <c r="D1332" s="645"/>
      <c r="E1332" s="645"/>
      <c r="F1332" s="645"/>
      <c r="G1332" s="645"/>
      <c r="H1332" s="645"/>
      <c r="I1332" s="645"/>
      <c r="J1332" s="645"/>
    </row>
    <row r="1333" spans="1:10" ht="248.75" x14ac:dyDescent="0.2">
      <c r="A1333" s="594">
        <v>1120</v>
      </c>
      <c r="B1333" s="594" t="s">
        <v>4721</v>
      </c>
      <c r="C1333" s="594" t="s">
        <v>4722</v>
      </c>
      <c r="D1333" s="595">
        <v>99900</v>
      </c>
      <c r="E1333" s="595">
        <v>782.08</v>
      </c>
      <c r="F1333" s="595">
        <v>99117.92</v>
      </c>
      <c r="G1333" s="594" t="s">
        <v>4723</v>
      </c>
      <c r="H1333" s="594"/>
      <c r="I1333" s="594" t="s">
        <v>2826</v>
      </c>
      <c r="J1333" s="595"/>
    </row>
    <row r="1334" spans="1:10" ht="65.150000000000006" customHeight="1" x14ac:dyDescent="0.25">
      <c r="A1334" s="646" t="s">
        <v>4724</v>
      </c>
      <c r="B1334" s="647"/>
      <c r="C1334" s="647"/>
      <c r="D1334" s="596">
        <v>99900</v>
      </c>
      <c r="E1334" s="596">
        <v>782.08</v>
      </c>
      <c r="F1334" s="596">
        <v>99117.92</v>
      </c>
      <c r="G1334" s="597"/>
      <c r="H1334" s="597"/>
      <c r="I1334" s="597"/>
      <c r="J1334" s="596"/>
    </row>
    <row r="1335" spans="1:10" ht="65.150000000000006" customHeight="1" x14ac:dyDescent="0.25">
      <c r="A1335" s="646" t="s">
        <v>4725</v>
      </c>
      <c r="B1335" s="647"/>
      <c r="C1335" s="647"/>
      <c r="D1335" s="596">
        <v>99900</v>
      </c>
      <c r="E1335" s="596">
        <v>782.08</v>
      </c>
      <c r="F1335" s="596">
        <v>99117.92</v>
      </c>
      <c r="G1335" s="597"/>
      <c r="H1335" s="597"/>
      <c r="I1335" s="597"/>
      <c r="J1335" s="596"/>
    </row>
    <row r="1336" spans="1:10" ht="65.150000000000006" customHeight="1" x14ac:dyDescent="0.25">
      <c r="A1336" s="646" t="s">
        <v>4726</v>
      </c>
      <c r="B1336" s="647"/>
      <c r="C1336" s="647"/>
      <c r="D1336" s="596">
        <v>208699151.5</v>
      </c>
      <c r="E1336" s="596">
        <v>106854263.42</v>
      </c>
      <c r="F1336" s="596">
        <v>101844888.08</v>
      </c>
      <c r="G1336" s="597"/>
      <c r="H1336" s="597"/>
      <c r="I1336" s="597"/>
      <c r="J1336" s="596"/>
    </row>
    <row r="1337" spans="1:10" ht="13.1" x14ac:dyDescent="0.25">
      <c r="A1337" s="597"/>
      <c r="B1337" s="648" t="s">
        <v>4727</v>
      </c>
      <c r="C1337" s="649"/>
      <c r="D1337" s="592">
        <v>210719001.5</v>
      </c>
      <c r="E1337" s="592">
        <v>108402815.23999999</v>
      </c>
      <c r="F1337" s="592">
        <v>102316186.26000001</v>
      </c>
      <c r="G1337" s="598"/>
      <c r="H1337" s="598"/>
      <c r="I1337" s="598"/>
      <c r="J1337" s="596">
        <v>0</v>
      </c>
    </row>
  </sheetData>
  <mergeCells count="215">
    <mergeCell ref="A10:J10"/>
    <mergeCell ref="A25:C25"/>
    <mergeCell ref="A26:J26"/>
    <mergeCell ref="A29:C29"/>
    <mergeCell ref="A30:J30"/>
    <mergeCell ref="A33:C33"/>
    <mergeCell ref="A3:J3"/>
    <mergeCell ref="A4:J4"/>
    <mergeCell ref="A6:C6"/>
    <mergeCell ref="A7:C7"/>
    <mergeCell ref="A8:C8"/>
    <mergeCell ref="A9:J9"/>
    <mergeCell ref="A44:J44"/>
    <mergeCell ref="A48:C48"/>
    <mergeCell ref="A49:J49"/>
    <mergeCell ref="A51:C51"/>
    <mergeCell ref="A52:J52"/>
    <mergeCell ref="A56:C56"/>
    <mergeCell ref="A34:J34"/>
    <mergeCell ref="A37:C37"/>
    <mergeCell ref="A38:J38"/>
    <mergeCell ref="A40:C40"/>
    <mergeCell ref="A41:J41"/>
    <mergeCell ref="A43:C43"/>
    <mergeCell ref="A67:J67"/>
    <mergeCell ref="A71:C71"/>
    <mergeCell ref="A72:J72"/>
    <mergeCell ref="A77:C77"/>
    <mergeCell ref="A78:J78"/>
    <mergeCell ref="A81:C81"/>
    <mergeCell ref="A57:J57"/>
    <mergeCell ref="A60:C60"/>
    <mergeCell ref="A61:J61"/>
    <mergeCell ref="A63:C63"/>
    <mergeCell ref="A64:J64"/>
    <mergeCell ref="A66:C66"/>
    <mergeCell ref="A106:C106"/>
    <mergeCell ref="A107:J107"/>
    <mergeCell ref="A110:C110"/>
    <mergeCell ref="A111:J111"/>
    <mergeCell ref="A114:C114"/>
    <mergeCell ref="A115:J115"/>
    <mergeCell ref="A82:J82"/>
    <mergeCell ref="A86:C86"/>
    <mergeCell ref="A87:J87"/>
    <mergeCell ref="A91:C91"/>
    <mergeCell ref="A92:J92"/>
    <mergeCell ref="A105:C105"/>
    <mergeCell ref="A231:J231"/>
    <mergeCell ref="A248:C248"/>
    <mergeCell ref="A249:J249"/>
    <mergeCell ref="A278:C278"/>
    <mergeCell ref="A279:J279"/>
    <mergeCell ref="A285:C285"/>
    <mergeCell ref="A117:C117"/>
    <mergeCell ref="A118:C118"/>
    <mergeCell ref="A119:J119"/>
    <mergeCell ref="A171:C171"/>
    <mergeCell ref="A172:J172"/>
    <mergeCell ref="A230:C230"/>
    <mergeCell ref="A343:J343"/>
    <mergeCell ref="A348:C348"/>
    <mergeCell ref="A349:J349"/>
    <mergeCell ref="A357:C357"/>
    <mergeCell ref="A358:J358"/>
    <mergeCell ref="A362:C362"/>
    <mergeCell ref="A286:J286"/>
    <mergeCell ref="A294:C294"/>
    <mergeCell ref="A295:J295"/>
    <mergeCell ref="A336:C336"/>
    <mergeCell ref="A337:J337"/>
    <mergeCell ref="A342:C342"/>
    <mergeCell ref="A475:J475"/>
    <mergeCell ref="A514:C514"/>
    <mergeCell ref="A515:J515"/>
    <mergeCell ref="A549:C549"/>
    <mergeCell ref="A550:J550"/>
    <mergeCell ref="A560:C560"/>
    <mergeCell ref="A363:J363"/>
    <mergeCell ref="A399:C399"/>
    <mergeCell ref="A400:J400"/>
    <mergeCell ref="A403:C403"/>
    <mergeCell ref="A404:J404"/>
    <mergeCell ref="A474:C474"/>
    <mergeCell ref="A615:J615"/>
    <mergeCell ref="A630:C630"/>
    <mergeCell ref="A631:J631"/>
    <mergeCell ref="A671:C671"/>
    <mergeCell ref="A672:J672"/>
    <mergeCell ref="A705:C705"/>
    <mergeCell ref="A561:J561"/>
    <mergeCell ref="A600:C600"/>
    <mergeCell ref="A601:J601"/>
    <mergeCell ref="A607:C607"/>
    <mergeCell ref="A608:J608"/>
    <mergeCell ref="A614:C614"/>
    <mergeCell ref="A798:J798"/>
    <mergeCell ref="A803:C803"/>
    <mergeCell ref="A804:J804"/>
    <mergeCell ref="A808:C808"/>
    <mergeCell ref="A809:J809"/>
    <mergeCell ref="A903:C903"/>
    <mergeCell ref="A706:J706"/>
    <mergeCell ref="A762:C762"/>
    <mergeCell ref="A763:J763"/>
    <mergeCell ref="A773:C773"/>
    <mergeCell ref="A774:J774"/>
    <mergeCell ref="A797:C797"/>
    <mergeCell ref="A928:C928"/>
    <mergeCell ref="A929:C929"/>
    <mergeCell ref="A930:J930"/>
    <mergeCell ref="A950:C950"/>
    <mergeCell ref="A951:J951"/>
    <mergeCell ref="A960:C960"/>
    <mergeCell ref="A904:C904"/>
    <mergeCell ref="A905:J905"/>
    <mergeCell ref="A907:C907"/>
    <mergeCell ref="A908:J908"/>
    <mergeCell ref="A923:C923"/>
    <mergeCell ref="A924:J924"/>
    <mergeCell ref="A992:J992"/>
    <mergeCell ref="A995:C995"/>
    <mergeCell ref="A996:J996"/>
    <mergeCell ref="A1000:C1000"/>
    <mergeCell ref="A1001:J1001"/>
    <mergeCell ref="A1007:C1007"/>
    <mergeCell ref="A961:J961"/>
    <mergeCell ref="A971:C971"/>
    <mergeCell ref="A972:J972"/>
    <mergeCell ref="A982:C982"/>
    <mergeCell ref="A983:J983"/>
    <mergeCell ref="A991:C991"/>
    <mergeCell ref="A1036:J1036"/>
    <mergeCell ref="A1041:C1041"/>
    <mergeCell ref="A1042:J1042"/>
    <mergeCell ref="A1062:C1062"/>
    <mergeCell ref="A1063:J1063"/>
    <mergeCell ref="A1066:C1066"/>
    <mergeCell ref="A1008:J1008"/>
    <mergeCell ref="A1010:C1010"/>
    <mergeCell ref="A1011:J1011"/>
    <mergeCell ref="A1023:C1023"/>
    <mergeCell ref="A1024:J1024"/>
    <mergeCell ref="A1035:C1035"/>
    <mergeCell ref="A1088:J1088"/>
    <mergeCell ref="A1091:C1091"/>
    <mergeCell ref="A1092:J1092"/>
    <mergeCell ref="A1097:C1097"/>
    <mergeCell ref="A1098:J1098"/>
    <mergeCell ref="A1107:C1107"/>
    <mergeCell ref="A1067:J1067"/>
    <mergeCell ref="A1071:C1071"/>
    <mergeCell ref="A1072:J1072"/>
    <mergeCell ref="A1076:C1076"/>
    <mergeCell ref="A1077:J1077"/>
    <mergeCell ref="A1087:C1087"/>
    <mergeCell ref="A1121:J1121"/>
    <mergeCell ref="A1123:C1123"/>
    <mergeCell ref="A1124:J1124"/>
    <mergeCell ref="A1149:C1149"/>
    <mergeCell ref="A1150:J1150"/>
    <mergeCell ref="A1152:C1152"/>
    <mergeCell ref="A1108:C1108"/>
    <mergeCell ref="A1109:J1109"/>
    <mergeCell ref="A1112:C1112"/>
    <mergeCell ref="A1113:J1113"/>
    <mergeCell ref="A1119:C1119"/>
    <mergeCell ref="A1120:C1120"/>
    <mergeCell ref="A1213:J1213"/>
    <mergeCell ref="A1216:C1216"/>
    <mergeCell ref="A1217:J1217"/>
    <mergeCell ref="A1220:C1220"/>
    <mergeCell ref="A1221:J1221"/>
    <mergeCell ref="A1230:C1230"/>
    <mergeCell ref="A1153:J1153"/>
    <mergeCell ref="A1160:C1160"/>
    <mergeCell ref="A1161:J1161"/>
    <mergeCell ref="A1208:C1208"/>
    <mergeCell ref="A1209:J1209"/>
    <mergeCell ref="A1212:C1212"/>
    <mergeCell ref="A1248:J1248"/>
    <mergeCell ref="A1250:C1250"/>
    <mergeCell ref="A1251:J1251"/>
    <mergeCell ref="A1256:C1256"/>
    <mergeCell ref="A1257:J1257"/>
    <mergeCell ref="A1260:C1260"/>
    <mergeCell ref="A1231:J1231"/>
    <mergeCell ref="A1235:C1235"/>
    <mergeCell ref="A1236:J1236"/>
    <mergeCell ref="A1241:C1241"/>
    <mergeCell ref="A1242:J1242"/>
    <mergeCell ref="A1247:C1247"/>
    <mergeCell ref="A1274:C1274"/>
    <mergeCell ref="A1275:J1275"/>
    <mergeCell ref="A1278:C1278"/>
    <mergeCell ref="A1279:C1279"/>
    <mergeCell ref="A1280:J1280"/>
    <mergeCell ref="A1312:C1312"/>
    <mergeCell ref="A1261:J1261"/>
    <mergeCell ref="A1263:C1263"/>
    <mergeCell ref="A1264:J1264"/>
    <mergeCell ref="A1270:C1270"/>
    <mergeCell ref="A1271:J1271"/>
    <mergeCell ref="A1273:C1273"/>
    <mergeCell ref="A1332:J1332"/>
    <mergeCell ref="A1334:C1334"/>
    <mergeCell ref="A1335:C1335"/>
    <mergeCell ref="A1336:C1336"/>
    <mergeCell ref="B1337:C1337"/>
    <mergeCell ref="A1313:C1313"/>
    <mergeCell ref="A1314:J1314"/>
    <mergeCell ref="A1327:C1327"/>
    <mergeCell ref="A1328:J1328"/>
    <mergeCell ref="A1330:C1330"/>
    <mergeCell ref="A1331:C1331"/>
  </mergeCells>
  <pageMargins left="0.59055118110236227" right="0.59055118110236227" top="0.59055118110236227" bottom="0.59055118110236227" header="0" footer="0"/>
  <pageSetup paperSize="9" fitToHeight="100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N931"/>
  <sheetViews>
    <sheetView workbookViewId="0">
      <pane xSplit="3" ySplit="4" topLeftCell="D5" activePane="bottomRight" state="frozen"/>
      <selection activeCell="E932" sqref="E932"/>
      <selection pane="topRight" activeCell="E932" sqref="E932"/>
      <selection pane="bottomLeft" activeCell="E932" sqref="E932"/>
      <selection pane="bottomRight" activeCell="C61" sqref="C61"/>
    </sheetView>
  </sheetViews>
  <sheetFormatPr defaultRowHeight="11.15" x14ac:dyDescent="0.2"/>
  <cols>
    <col min="1" max="1" width="6" bestFit="1" customWidth="1"/>
    <col min="2" max="2" width="13.42578125" customWidth="1"/>
    <col min="3" max="3" width="59.85546875" style="2" customWidth="1"/>
    <col min="4" max="4" width="46.140625" style="2" customWidth="1"/>
    <col min="5" max="5" width="15.42578125" style="2" customWidth="1"/>
    <col min="6" max="6" width="17.28515625" style="1" customWidth="1"/>
    <col min="7" max="7" width="15.140625" customWidth="1"/>
    <col min="8" max="8" width="25.140625" customWidth="1"/>
    <col min="9" max="9" width="9.85546875" bestFit="1" customWidth="1"/>
    <col min="10" max="10" width="8.28515625" bestFit="1" customWidth="1"/>
    <col min="11" max="11" width="12" bestFit="1" customWidth="1"/>
    <col min="12" max="12" width="13" customWidth="1"/>
    <col min="13" max="13" width="9.85546875" customWidth="1"/>
  </cols>
  <sheetData>
    <row r="2" spans="1:13" ht="23.6" x14ac:dyDescent="0.4">
      <c r="B2" s="653" t="s">
        <v>179</v>
      </c>
      <c r="C2" s="654"/>
    </row>
    <row r="3" spans="1:13" ht="23.6" x14ac:dyDescent="0.4">
      <c r="B3" s="655" t="s">
        <v>178</v>
      </c>
      <c r="C3" s="656"/>
    </row>
    <row r="4" spans="1:13" s="27" customFormat="1" ht="117.85" customHeight="1" x14ac:dyDescent="0.25">
      <c r="A4" s="660" t="s">
        <v>2</v>
      </c>
      <c r="B4" s="660" t="s">
        <v>177</v>
      </c>
      <c r="C4" s="660" t="s">
        <v>176</v>
      </c>
      <c r="D4" s="7" t="s">
        <v>175</v>
      </c>
      <c r="E4" s="7" t="s">
        <v>174</v>
      </c>
      <c r="F4" s="20" t="s">
        <v>173</v>
      </c>
      <c r="G4" s="660" t="s">
        <v>172</v>
      </c>
      <c r="H4" s="657" t="s">
        <v>171</v>
      </c>
      <c r="I4" s="657"/>
      <c r="J4" s="657"/>
      <c r="K4" s="658" t="s">
        <v>170</v>
      </c>
      <c r="L4" s="657"/>
      <c r="M4" s="659" t="s">
        <v>169</v>
      </c>
    </row>
    <row r="5" spans="1:13" s="27" customFormat="1" ht="45.2" hidden="1" x14ac:dyDescent="0.25">
      <c r="A5" s="661"/>
      <c r="B5" s="661"/>
      <c r="C5" s="661"/>
      <c r="D5" s="7"/>
      <c r="E5" s="7"/>
      <c r="F5" s="20"/>
      <c r="G5" s="661"/>
      <c r="H5" s="29" t="s">
        <v>168</v>
      </c>
      <c r="I5" s="29" t="s">
        <v>167</v>
      </c>
      <c r="J5" s="29" t="s">
        <v>166</v>
      </c>
      <c r="K5" s="28" t="s">
        <v>165</v>
      </c>
      <c r="L5" s="28" t="s">
        <v>164</v>
      </c>
      <c r="M5" s="659"/>
    </row>
    <row r="6" spans="1:13" ht="45.85" hidden="1" x14ac:dyDescent="0.3">
      <c r="A6" s="4">
        <v>1</v>
      </c>
      <c r="B6" s="4" t="s">
        <v>163</v>
      </c>
      <c r="C6" s="6" t="s">
        <v>162</v>
      </c>
      <c r="D6" s="6" t="s">
        <v>161</v>
      </c>
      <c r="E6" s="6">
        <v>5416103421</v>
      </c>
      <c r="F6" s="5" t="s">
        <v>160</v>
      </c>
      <c r="G6" s="17">
        <v>38352</v>
      </c>
      <c r="H6" s="16" t="s">
        <v>159</v>
      </c>
      <c r="I6" s="15">
        <v>38341</v>
      </c>
      <c r="J6" s="3" t="s">
        <v>158</v>
      </c>
      <c r="K6" s="3">
        <v>156040.829</v>
      </c>
      <c r="L6" s="3">
        <v>124684.902</v>
      </c>
      <c r="M6" s="26">
        <v>61</v>
      </c>
    </row>
    <row r="7" spans="1:13" ht="45.85" hidden="1" x14ac:dyDescent="0.3">
      <c r="A7" s="4">
        <v>2</v>
      </c>
      <c r="B7" s="4" t="s">
        <v>157</v>
      </c>
      <c r="C7" s="6" t="s">
        <v>156</v>
      </c>
      <c r="D7" s="6" t="s">
        <v>155</v>
      </c>
      <c r="E7" s="6">
        <v>5416102989</v>
      </c>
      <c r="F7" s="5" t="s">
        <v>154</v>
      </c>
      <c r="G7" s="17">
        <v>38650</v>
      </c>
      <c r="H7" s="16" t="s">
        <v>20</v>
      </c>
      <c r="I7" s="15">
        <v>35450</v>
      </c>
      <c r="J7" s="3">
        <v>7</v>
      </c>
      <c r="K7" s="3">
        <v>18746.355</v>
      </c>
      <c r="L7" s="3">
        <v>4353.9369999999999</v>
      </c>
      <c r="M7" s="3">
        <v>35.700000000000003</v>
      </c>
    </row>
    <row r="8" spans="1:13" ht="45.85" hidden="1" x14ac:dyDescent="0.3">
      <c r="A8" s="4">
        <v>3</v>
      </c>
      <c r="B8" s="4" t="s">
        <v>153</v>
      </c>
      <c r="C8" s="6" t="s">
        <v>152</v>
      </c>
      <c r="D8" s="6" t="s">
        <v>151</v>
      </c>
      <c r="E8" s="6">
        <v>5416102996</v>
      </c>
      <c r="F8" s="5" t="s">
        <v>150</v>
      </c>
      <c r="G8" s="17">
        <v>38650</v>
      </c>
      <c r="H8" s="16" t="s">
        <v>20</v>
      </c>
      <c r="I8" s="15">
        <v>35450</v>
      </c>
      <c r="J8" s="3">
        <v>7</v>
      </c>
      <c r="K8" s="3">
        <v>15917.26</v>
      </c>
      <c r="L8" s="3">
        <v>4142.5069999999996</v>
      </c>
      <c r="M8" s="3">
        <v>35.1</v>
      </c>
    </row>
    <row r="9" spans="1:13" ht="45.85" x14ac:dyDescent="0.3">
      <c r="A9" s="4">
        <v>4</v>
      </c>
      <c r="B9" s="4" t="s">
        <v>149</v>
      </c>
      <c r="C9" s="6" t="s">
        <v>148</v>
      </c>
      <c r="D9" s="6" t="s">
        <v>147</v>
      </c>
      <c r="E9" s="6">
        <v>5416102675</v>
      </c>
      <c r="F9" s="5" t="s">
        <v>146</v>
      </c>
      <c r="G9" s="17">
        <v>38656</v>
      </c>
      <c r="H9" s="16" t="s">
        <v>20</v>
      </c>
      <c r="I9" s="15">
        <v>34571</v>
      </c>
      <c r="J9" s="3">
        <v>135</v>
      </c>
      <c r="K9" s="3">
        <v>15631.411</v>
      </c>
      <c r="L9" s="3">
        <v>8322.9490000000005</v>
      </c>
      <c r="M9" s="3">
        <v>31.4</v>
      </c>
    </row>
    <row r="10" spans="1:13" ht="45.85" hidden="1" x14ac:dyDescent="0.3">
      <c r="A10" s="4">
        <v>5</v>
      </c>
      <c r="B10" s="4" t="s">
        <v>145</v>
      </c>
      <c r="C10" s="6" t="s">
        <v>144</v>
      </c>
      <c r="D10" s="6" t="s">
        <v>143</v>
      </c>
      <c r="E10" s="6">
        <v>5416102788</v>
      </c>
      <c r="F10" s="5" t="s">
        <v>142</v>
      </c>
      <c r="G10" s="17">
        <v>38656</v>
      </c>
      <c r="H10" s="16" t="s">
        <v>20</v>
      </c>
      <c r="I10" s="15">
        <v>34571</v>
      </c>
      <c r="J10" s="3">
        <v>135</v>
      </c>
      <c r="K10" s="3">
        <v>7188.9380000000001</v>
      </c>
      <c r="L10" s="3">
        <v>3632.2289999999998</v>
      </c>
      <c r="M10" s="3">
        <v>27</v>
      </c>
    </row>
    <row r="11" spans="1:13" ht="45.85" hidden="1" x14ac:dyDescent="0.3">
      <c r="A11" s="4">
        <v>6</v>
      </c>
      <c r="B11" s="4" t="s">
        <v>141</v>
      </c>
      <c r="C11" s="6" t="s">
        <v>140</v>
      </c>
      <c r="D11" s="6" t="s">
        <v>139</v>
      </c>
      <c r="E11" s="6">
        <v>5416102749</v>
      </c>
      <c r="F11" s="5" t="s">
        <v>138</v>
      </c>
      <c r="G11" s="17">
        <v>38649</v>
      </c>
      <c r="H11" s="16" t="s">
        <v>20</v>
      </c>
      <c r="I11" s="15">
        <v>34571</v>
      </c>
      <c r="J11" s="3">
        <v>135</v>
      </c>
      <c r="K11" s="3">
        <v>27646.384999999998</v>
      </c>
      <c r="L11" s="3">
        <v>2839.4169999999999</v>
      </c>
      <c r="M11" s="3">
        <v>41.3</v>
      </c>
    </row>
    <row r="12" spans="1:13" ht="45.85" hidden="1" x14ac:dyDescent="0.3">
      <c r="A12" s="4">
        <v>7</v>
      </c>
      <c r="B12" s="4" t="s">
        <v>137</v>
      </c>
      <c r="C12" s="6" t="s">
        <v>136</v>
      </c>
      <c r="D12" s="6" t="s">
        <v>135</v>
      </c>
      <c r="E12" s="6">
        <v>5416102820</v>
      </c>
      <c r="F12" s="5" t="s">
        <v>134</v>
      </c>
      <c r="G12" s="17">
        <v>38651</v>
      </c>
      <c r="H12" s="16" t="s">
        <v>20</v>
      </c>
      <c r="I12" s="15">
        <v>34571</v>
      </c>
      <c r="J12" s="3">
        <v>135</v>
      </c>
      <c r="K12" s="3">
        <v>37155.944000000003</v>
      </c>
      <c r="L12" s="3">
        <v>4149.8310000000001</v>
      </c>
      <c r="M12" s="3">
        <v>42</v>
      </c>
    </row>
    <row r="13" spans="1:13" ht="45.85" hidden="1" x14ac:dyDescent="0.3">
      <c r="A13" s="4">
        <v>8</v>
      </c>
      <c r="B13" s="4" t="s">
        <v>133</v>
      </c>
      <c r="C13" s="6" t="s">
        <v>132</v>
      </c>
      <c r="D13" s="6" t="s">
        <v>131</v>
      </c>
      <c r="E13" s="6">
        <v>5416102724</v>
      </c>
      <c r="F13" s="5" t="s">
        <v>130</v>
      </c>
      <c r="G13" s="17">
        <v>38651</v>
      </c>
      <c r="H13" s="16" t="s">
        <v>20</v>
      </c>
      <c r="I13" s="15">
        <v>34571</v>
      </c>
      <c r="J13" s="3">
        <v>135</v>
      </c>
      <c r="K13" s="3">
        <v>24397.552</v>
      </c>
      <c r="L13" s="3">
        <v>12620.433999999999</v>
      </c>
      <c r="M13" s="3">
        <v>43</v>
      </c>
    </row>
    <row r="14" spans="1:13" ht="45.85" hidden="1" x14ac:dyDescent="0.3">
      <c r="A14" s="4">
        <v>9</v>
      </c>
      <c r="B14" s="4" t="s">
        <v>129</v>
      </c>
      <c r="C14" s="6" t="s">
        <v>128</v>
      </c>
      <c r="D14" s="6" t="s">
        <v>127</v>
      </c>
      <c r="E14" s="6">
        <v>5416102717</v>
      </c>
      <c r="F14" s="5" t="s">
        <v>126</v>
      </c>
      <c r="G14" s="17">
        <v>37581</v>
      </c>
      <c r="H14" s="16" t="s">
        <v>20</v>
      </c>
      <c r="I14" s="15">
        <v>34571</v>
      </c>
      <c r="J14" s="3">
        <v>135</v>
      </c>
      <c r="K14" s="3">
        <v>97880.232000000004</v>
      </c>
      <c r="L14" s="3">
        <v>51227.474999999999</v>
      </c>
      <c r="M14" s="3">
        <v>31.4</v>
      </c>
    </row>
    <row r="15" spans="1:13" ht="45.85" hidden="1" x14ac:dyDescent="0.3">
      <c r="A15" s="4">
        <v>10</v>
      </c>
      <c r="B15" s="4" t="s">
        <v>125</v>
      </c>
      <c r="C15" s="6" t="s">
        <v>124</v>
      </c>
      <c r="D15" s="6" t="s">
        <v>123</v>
      </c>
      <c r="E15" s="6">
        <v>5416102812</v>
      </c>
      <c r="F15" s="5" t="s">
        <v>122</v>
      </c>
      <c r="G15" s="17">
        <v>38665</v>
      </c>
      <c r="H15" s="16" t="s">
        <v>20</v>
      </c>
      <c r="I15" s="15">
        <v>34571</v>
      </c>
      <c r="J15" s="3">
        <v>135</v>
      </c>
      <c r="K15" s="3">
        <v>26331.798999999999</v>
      </c>
      <c r="L15" s="3">
        <v>6296.4489999999996</v>
      </c>
      <c r="M15" s="3">
        <v>26</v>
      </c>
    </row>
    <row r="16" spans="1:13" ht="45.85" hidden="1" x14ac:dyDescent="0.3">
      <c r="A16" s="4">
        <v>11</v>
      </c>
      <c r="B16" s="4" t="s">
        <v>121</v>
      </c>
      <c r="C16" s="6" t="s">
        <v>120</v>
      </c>
      <c r="D16" s="6" t="s">
        <v>119</v>
      </c>
      <c r="E16" s="6">
        <v>5416102805</v>
      </c>
      <c r="F16" s="5" t="s">
        <v>118</v>
      </c>
      <c r="G16" s="17">
        <v>38653</v>
      </c>
      <c r="H16" s="16" t="s">
        <v>20</v>
      </c>
      <c r="I16" s="15">
        <v>34571</v>
      </c>
      <c r="J16" s="3">
        <v>135</v>
      </c>
      <c r="K16" s="3">
        <v>26378.382000000001</v>
      </c>
      <c r="L16" s="3">
        <v>3666.6239999999998</v>
      </c>
      <c r="M16" s="3">
        <v>27.6</v>
      </c>
    </row>
    <row r="17" spans="1:14" ht="45.85" hidden="1" x14ac:dyDescent="0.3">
      <c r="A17" s="4">
        <v>12</v>
      </c>
      <c r="B17" s="4" t="s">
        <v>117</v>
      </c>
      <c r="C17" s="6" t="s">
        <v>116</v>
      </c>
      <c r="D17" s="6" t="s">
        <v>115</v>
      </c>
      <c r="E17" s="6">
        <v>5416102731</v>
      </c>
      <c r="F17" s="5" t="s">
        <v>114</v>
      </c>
      <c r="G17" s="17">
        <v>38656</v>
      </c>
      <c r="H17" s="16" t="s">
        <v>20</v>
      </c>
      <c r="I17" s="15">
        <v>34571</v>
      </c>
      <c r="J17" s="3">
        <v>135</v>
      </c>
      <c r="K17" s="3">
        <v>10053.996999999999</v>
      </c>
      <c r="L17" s="3">
        <v>3228.0990000000002</v>
      </c>
      <c r="M17" s="3">
        <v>22.6</v>
      </c>
    </row>
    <row r="18" spans="1:14" ht="45.85" hidden="1" x14ac:dyDescent="0.3">
      <c r="A18" s="4">
        <v>13</v>
      </c>
      <c r="B18" s="4" t="s">
        <v>113</v>
      </c>
      <c r="C18" s="6" t="s">
        <v>112</v>
      </c>
      <c r="D18" s="6" t="s">
        <v>111</v>
      </c>
      <c r="E18" s="6">
        <v>5416102770</v>
      </c>
      <c r="F18" s="5" t="s">
        <v>110</v>
      </c>
      <c r="G18" s="17">
        <v>38652</v>
      </c>
      <c r="H18" s="16" t="s">
        <v>20</v>
      </c>
      <c r="I18" s="15">
        <v>34571</v>
      </c>
      <c r="J18" s="3">
        <v>135</v>
      </c>
      <c r="K18" s="3">
        <v>28901.843000000001</v>
      </c>
      <c r="L18" s="3">
        <v>5576.2830000000004</v>
      </c>
      <c r="M18" s="3">
        <v>36</v>
      </c>
    </row>
    <row r="19" spans="1:14" ht="45.85" hidden="1" x14ac:dyDescent="0.3">
      <c r="A19" s="4">
        <v>14</v>
      </c>
      <c r="B19" s="4" t="s">
        <v>109</v>
      </c>
      <c r="C19" s="6" t="s">
        <v>108</v>
      </c>
      <c r="D19" s="6" t="s">
        <v>107</v>
      </c>
      <c r="E19" s="6">
        <v>5416102682</v>
      </c>
      <c r="F19" s="5" t="s">
        <v>106</v>
      </c>
      <c r="G19" s="17">
        <v>38649</v>
      </c>
      <c r="H19" s="16" t="s">
        <v>20</v>
      </c>
      <c r="I19" s="15">
        <v>34571</v>
      </c>
      <c r="J19" s="3">
        <v>135</v>
      </c>
      <c r="K19" s="3">
        <v>51230.508999999998</v>
      </c>
      <c r="L19" s="3">
        <v>18440.831999999999</v>
      </c>
      <c r="M19" s="3">
        <v>66.900000000000006</v>
      </c>
    </row>
    <row r="20" spans="1:14" ht="45.85" hidden="1" x14ac:dyDescent="0.3">
      <c r="A20" s="4">
        <v>15</v>
      </c>
      <c r="B20" s="4" t="s">
        <v>105</v>
      </c>
      <c r="C20" s="6" t="s">
        <v>104</v>
      </c>
      <c r="D20" s="6" t="s">
        <v>103</v>
      </c>
      <c r="E20" s="6">
        <v>5416102668</v>
      </c>
      <c r="F20" s="5" t="s">
        <v>102</v>
      </c>
      <c r="G20" s="17">
        <v>38656</v>
      </c>
      <c r="H20" s="16" t="s">
        <v>20</v>
      </c>
      <c r="I20" s="15">
        <v>34571</v>
      </c>
      <c r="J20" s="3">
        <v>135</v>
      </c>
      <c r="K20" s="3">
        <v>21393.118999999999</v>
      </c>
      <c r="L20" s="3">
        <v>7274.058</v>
      </c>
      <c r="M20" s="3">
        <v>29.9</v>
      </c>
    </row>
    <row r="21" spans="1:14" ht="45.85" hidden="1" x14ac:dyDescent="0.3">
      <c r="A21" s="4">
        <v>16</v>
      </c>
      <c r="B21" s="4" t="s">
        <v>101</v>
      </c>
      <c r="C21" s="6" t="s">
        <v>100</v>
      </c>
      <c r="D21" s="6" t="s">
        <v>99</v>
      </c>
      <c r="E21" s="6">
        <v>5416102763</v>
      </c>
      <c r="F21" s="5" t="s">
        <v>98</v>
      </c>
      <c r="G21" s="17">
        <v>38652</v>
      </c>
      <c r="H21" s="16" t="s">
        <v>20</v>
      </c>
      <c r="I21" s="15">
        <v>34571</v>
      </c>
      <c r="J21" s="3">
        <v>135</v>
      </c>
      <c r="K21" s="3">
        <v>41749.531999999999</v>
      </c>
      <c r="L21" s="3">
        <v>23749.620999999999</v>
      </c>
      <c r="M21" s="3">
        <v>26</v>
      </c>
    </row>
    <row r="22" spans="1:14" ht="45.85" hidden="1" x14ac:dyDescent="0.3">
      <c r="A22" s="4">
        <v>17</v>
      </c>
      <c r="B22" s="4" t="s">
        <v>97</v>
      </c>
      <c r="C22" s="6" t="s">
        <v>96</v>
      </c>
      <c r="D22" s="6" t="s">
        <v>95</v>
      </c>
      <c r="E22" s="6">
        <v>5416103005</v>
      </c>
      <c r="F22" s="5" t="s">
        <v>94</v>
      </c>
      <c r="G22" s="17">
        <v>38649</v>
      </c>
      <c r="H22" s="16" t="s">
        <v>93</v>
      </c>
      <c r="I22" s="15">
        <v>34066</v>
      </c>
      <c r="J22" s="3">
        <v>95</v>
      </c>
      <c r="K22" s="3">
        <v>71021.453999999998</v>
      </c>
      <c r="L22" s="3">
        <v>62883.093999999997</v>
      </c>
      <c r="M22" s="3">
        <v>38</v>
      </c>
    </row>
    <row r="23" spans="1:14" ht="45.85" hidden="1" x14ac:dyDescent="0.3">
      <c r="A23" s="4">
        <v>18</v>
      </c>
      <c r="B23" s="4" t="s">
        <v>92</v>
      </c>
      <c r="C23" s="6" t="s">
        <v>91</v>
      </c>
      <c r="D23" s="6" t="s">
        <v>90</v>
      </c>
      <c r="E23" s="6">
        <v>5416102523</v>
      </c>
      <c r="F23" s="5" t="s">
        <v>89</v>
      </c>
      <c r="G23" s="17">
        <v>38649</v>
      </c>
      <c r="H23" s="16" t="s">
        <v>20</v>
      </c>
      <c r="I23" s="15">
        <v>35898</v>
      </c>
      <c r="J23" s="3">
        <v>69</v>
      </c>
      <c r="K23" s="3">
        <v>8192.25</v>
      </c>
      <c r="L23" s="3">
        <v>2734.7710000000002</v>
      </c>
      <c r="M23" s="3">
        <v>17.100000000000001</v>
      </c>
    </row>
    <row r="24" spans="1:14" ht="45.85" hidden="1" x14ac:dyDescent="0.3">
      <c r="A24" s="4">
        <v>19</v>
      </c>
      <c r="B24" s="4" t="s">
        <v>88</v>
      </c>
      <c r="C24" s="6" t="s">
        <v>87</v>
      </c>
      <c r="D24" s="6" t="s">
        <v>86</v>
      </c>
      <c r="E24" s="6">
        <v>5416102756</v>
      </c>
      <c r="F24" s="5" t="s">
        <v>85</v>
      </c>
      <c r="G24" s="17">
        <v>38656</v>
      </c>
      <c r="H24" s="16" t="s">
        <v>20</v>
      </c>
      <c r="I24" s="15">
        <v>34365</v>
      </c>
      <c r="J24" s="3">
        <v>17</v>
      </c>
      <c r="K24" s="3">
        <v>14137.050999999999</v>
      </c>
      <c r="L24" s="3">
        <v>3762.5790000000002</v>
      </c>
      <c r="M24" s="3">
        <v>33.9</v>
      </c>
    </row>
    <row r="25" spans="1:14" ht="45.85" hidden="1" x14ac:dyDescent="0.3">
      <c r="A25" s="4">
        <v>20</v>
      </c>
      <c r="B25" s="4" t="s">
        <v>84</v>
      </c>
      <c r="C25" s="6" t="s">
        <v>83</v>
      </c>
      <c r="D25" s="6" t="s">
        <v>82</v>
      </c>
      <c r="E25" s="6">
        <v>5416102700</v>
      </c>
      <c r="F25" s="5" t="s">
        <v>81</v>
      </c>
      <c r="G25" s="17">
        <v>38656</v>
      </c>
      <c r="H25" s="16" t="s">
        <v>20</v>
      </c>
      <c r="I25" s="15">
        <v>34571</v>
      </c>
      <c r="J25" s="3">
        <v>135</v>
      </c>
      <c r="K25" s="3">
        <v>24544.973999999998</v>
      </c>
      <c r="L25" s="3">
        <v>6545.2240000000002</v>
      </c>
      <c r="M25" s="3">
        <v>28.4</v>
      </c>
    </row>
    <row r="26" spans="1:14" ht="45.85" hidden="1" x14ac:dyDescent="0.3">
      <c r="A26" s="4">
        <v>21</v>
      </c>
      <c r="B26" s="4" t="s">
        <v>80</v>
      </c>
      <c r="C26" s="6" t="s">
        <v>79</v>
      </c>
      <c r="D26" s="6" t="s">
        <v>78</v>
      </c>
      <c r="E26" s="6">
        <v>5416103630</v>
      </c>
      <c r="F26" s="5" t="s">
        <v>77</v>
      </c>
      <c r="G26" s="17">
        <v>38671</v>
      </c>
      <c r="H26" s="16" t="s">
        <v>76</v>
      </c>
      <c r="I26" s="15">
        <v>35450</v>
      </c>
      <c r="J26" s="3">
        <v>7</v>
      </c>
      <c r="K26" s="3">
        <v>10232.76</v>
      </c>
      <c r="L26" s="3">
        <v>1303.252</v>
      </c>
      <c r="M26" s="3">
        <v>8.3000000000000007</v>
      </c>
    </row>
    <row r="27" spans="1:14" ht="45.85" hidden="1" x14ac:dyDescent="0.3">
      <c r="A27" s="4">
        <v>22</v>
      </c>
      <c r="B27" s="4" t="s">
        <v>75</v>
      </c>
      <c r="C27" s="6" t="s">
        <v>74</v>
      </c>
      <c r="D27" s="6" t="s">
        <v>73</v>
      </c>
      <c r="E27" s="6">
        <v>5416102026</v>
      </c>
      <c r="F27" s="5" t="s">
        <v>72</v>
      </c>
      <c r="G27" s="17">
        <v>38591</v>
      </c>
      <c r="H27" s="16" t="s">
        <v>20</v>
      </c>
      <c r="I27" s="15">
        <v>34940</v>
      </c>
      <c r="J27" s="3">
        <v>137</v>
      </c>
      <c r="K27" s="3">
        <v>5496.18</v>
      </c>
      <c r="L27" s="3">
        <v>1392.95</v>
      </c>
      <c r="M27" s="3">
        <v>9.1</v>
      </c>
    </row>
    <row r="28" spans="1:14" ht="45.85" hidden="1" x14ac:dyDescent="0.3">
      <c r="A28" s="4">
        <v>23</v>
      </c>
      <c r="B28" s="4" t="s">
        <v>71</v>
      </c>
      <c r="C28" s="6" t="s">
        <v>70</v>
      </c>
      <c r="D28" s="6" t="s">
        <v>69</v>
      </c>
      <c r="E28" s="6">
        <v>5416104337</v>
      </c>
      <c r="F28" s="5" t="s">
        <v>68</v>
      </c>
      <c r="G28" s="17">
        <v>40576</v>
      </c>
      <c r="H28" s="16" t="s">
        <v>20</v>
      </c>
      <c r="I28" s="25">
        <v>38370</v>
      </c>
      <c r="J28" s="21">
        <v>1</v>
      </c>
      <c r="K28" s="3">
        <v>1603.835</v>
      </c>
      <c r="L28" s="3">
        <v>83.024000000000001</v>
      </c>
      <c r="M28" s="3">
        <v>9</v>
      </c>
    </row>
    <row r="29" spans="1:14" ht="43.55" hidden="1" customHeight="1" x14ac:dyDescent="0.3">
      <c r="A29" s="4">
        <v>24</v>
      </c>
      <c r="B29" s="4" t="s">
        <v>67</v>
      </c>
      <c r="C29" s="6" t="s">
        <v>66</v>
      </c>
      <c r="D29" s="6" t="s">
        <v>65</v>
      </c>
      <c r="E29" s="6">
        <v>5416103943</v>
      </c>
      <c r="F29" s="5" t="s">
        <v>64</v>
      </c>
      <c r="G29" s="17">
        <v>39125</v>
      </c>
      <c r="H29" s="16" t="s">
        <v>20</v>
      </c>
      <c r="I29" s="15">
        <v>39099</v>
      </c>
      <c r="J29" s="3">
        <v>18</v>
      </c>
      <c r="K29" s="3">
        <v>714.76900000000001</v>
      </c>
      <c r="L29" s="3">
        <v>0.59699999999999998</v>
      </c>
      <c r="M29" s="3">
        <v>9.6999999999999993</v>
      </c>
    </row>
    <row r="30" spans="1:14" s="9" customFormat="1" ht="45.85" hidden="1" x14ac:dyDescent="0.3">
      <c r="A30" s="11">
        <v>25</v>
      </c>
      <c r="B30" s="11" t="s">
        <v>63</v>
      </c>
      <c r="C30" s="13" t="s">
        <v>62</v>
      </c>
      <c r="D30" s="13" t="s">
        <v>61</v>
      </c>
      <c r="E30" s="13">
        <v>5416103950</v>
      </c>
      <c r="F30" s="12" t="s">
        <v>60</v>
      </c>
      <c r="G30" s="24">
        <v>39146</v>
      </c>
      <c r="H30" s="23" t="s">
        <v>20</v>
      </c>
      <c r="I30" s="22">
        <v>39129</v>
      </c>
      <c r="J30" s="10">
        <v>45</v>
      </c>
      <c r="K30" s="10">
        <v>6389.1109999999999</v>
      </c>
      <c r="L30" s="10">
        <v>923.50099999999998</v>
      </c>
      <c r="M30" s="10">
        <v>9</v>
      </c>
      <c r="N30" s="9" t="s">
        <v>59</v>
      </c>
    </row>
    <row r="31" spans="1:14" ht="45.85" hidden="1" x14ac:dyDescent="0.3">
      <c r="A31" s="4">
        <v>26</v>
      </c>
      <c r="B31" s="4" t="s">
        <v>58</v>
      </c>
      <c r="C31" s="6" t="s">
        <v>57</v>
      </c>
      <c r="D31" s="6" t="s">
        <v>56</v>
      </c>
      <c r="E31" s="6">
        <v>5416104111</v>
      </c>
      <c r="F31" s="5" t="s">
        <v>55</v>
      </c>
      <c r="G31" s="17">
        <v>39661</v>
      </c>
      <c r="H31" s="16" t="s">
        <v>54</v>
      </c>
      <c r="I31" s="15">
        <v>39638</v>
      </c>
      <c r="J31" s="3">
        <v>178</v>
      </c>
      <c r="K31" s="3">
        <v>648.67100000000005</v>
      </c>
      <c r="L31" s="3">
        <v>0</v>
      </c>
      <c r="M31" s="3">
        <v>7.8</v>
      </c>
    </row>
    <row r="32" spans="1:14" ht="45.85" hidden="1" x14ac:dyDescent="0.3">
      <c r="A32" s="4">
        <v>27</v>
      </c>
      <c r="B32" s="4" t="s">
        <v>53</v>
      </c>
      <c r="C32" s="6" t="s">
        <v>52</v>
      </c>
      <c r="D32" s="6" t="s">
        <v>51</v>
      </c>
      <c r="E32" s="6">
        <v>5416104231</v>
      </c>
      <c r="F32" s="5" t="s">
        <v>50</v>
      </c>
      <c r="G32" s="17">
        <v>40136</v>
      </c>
      <c r="H32" s="16" t="s">
        <v>37</v>
      </c>
      <c r="I32" s="15">
        <v>40112</v>
      </c>
      <c r="J32" s="3" t="s">
        <v>49</v>
      </c>
      <c r="K32" s="3">
        <v>10855.064</v>
      </c>
      <c r="L32" s="3">
        <v>3456.165</v>
      </c>
      <c r="M32" s="3">
        <v>85</v>
      </c>
    </row>
    <row r="33" spans="1:13" ht="30.8" hidden="1" x14ac:dyDescent="0.3">
      <c r="A33" s="4">
        <v>28</v>
      </c>
      <c r="B33" s="4" t="s">
        <v>48</v>
      </c>
      <c r="C33" s="6" t="s">
        <v>47</v>
      </c>
      <c r="D33" s="6"/>
      <c r="E33" s="6">
        <v>5416104344</v>
      </c>
      <c r="F33" s="5" t="s">
        <v>46</v>
      </c>
      <c r="G33" s="17">
        <v>40576</v>
      </c>
      <c r="H33" s="16"/>
      <c r="I33" s="3"/>
      <c r="J33" s="3"/>
      <c r="K33" s="3">
        <v>752.75199999999995</v>
      </c>
      <c r="L33" s="3">
        <v>0</v>
      </c>
      <c r="M33" s="3">
        <v>23</v>
      </c>
    </row>
    <row r="34" spans="1:13" ht="45.85" hidden="1" x14ac:dyDescent="0.3">
      <c r="A34" s="4">
        <v>29</v>
      </c>
      <c r="B34" s="4" t="s">
        <v>45</v>
      </c>
      <c r="C34" s="6" t="s">
        <v>44</v>
      </c>
      <c r="D34" s="6" t="s">
        <v>43</v>
      </c>
      <c r="E34" s="6">
        <v>5416103446</v>
      </c>
      <c r="F34" s="5" t="s">
        <v>42</v>
      </c>
      <c r="G34" s="17">
        <v>38425</v>
      </c>
      <c r="H34" s="16" t="s">
        <v>20</v>
      </c>
      <c r="I34" s="15">
        <v>38391</v>
      </c>
      <c r="J34" s="3">
        <v>8</v>
      </c>
      <c r="K34" s="3">
        <v>58492.311000000002</v>
      </c>
      <c r="L34" s="3">
        <v>26488.062999999998</v>
      </c>
      <c r="M34" s="3">
        <v>112</v>
      </c>
    </row>
    <row r="35" spans="1:13" ht="45.85" hidden="1" x14ac:dyDescent="0.3">
      <c r="A35" s="4">
        <v>30</v>
      </c>
      <c r="B35" s="4" t="s">
        <v>41</v>
      </c>
      <c r="C35" s="6" t="s">
        <v>40</v>
      </c>
      <c r="D35" s="6" t="s">
        <v>39</v>
      </c>
      <c r="E35" s="6">
        <v>5416056362</v>
      </c>
      <c r="F35" s="5" t="s">
        <v>38</v>
      </c>
      <c r="G35" s="17">
        <v>41786</v>
      </c>
      <c r="H35" s="16" t="s">
        <v>37</v>
      </c>
      <c r="I35" s="15">
        <v>41710</v>
      </c>
      <c r="J35" s="3" t="s">
        <v>36</v>
      </c>
      <c r="K35" s="3">
        <v>869.673</v>
      </c>
      <c r="L35" s="3">
        <v>202.8</v>
      </c>
      <c r="M35" s="3">
        <v>53</v>
      </c>
    </row>
    <row r="36" spans="1:13" ht="45.85" hidden="1" x14ac:dyDescent="0.3">
      <c r="A36" s="4">
        <v>31</v>
      </c>
      <c r="B36" s="4" t="s">
        <v>35</v>
      </c>
      <c r="C36" s="6" t="s">
        <v>34</v>
      </c>
      <c r="D36" s="6" t="s">
        <v>33</v>
      </c>
      <c r="E36" s="6">
        <v>5416006869</v>
      </c>
      <c r="F36" s="5" t="s">
        <v>32</v>
      </c>
      <c r="G36" s="17">
        <v>43500</v>
      </c>
      <c r="H36" s="16" t="s">
        <v>20</v>
      </c>
      <c r="I36" s="15">
        <v>43486</v>
      </c>
      <c r="J36" s="3">
        <v>11</v>
      </c>
      <c r="K36" s="3">
        <v>7410.91</v>
      </c>
      <c r="L36" s="21">
        <v>262.61200000000002</v>
      </c>
      <c r="M36" s="14">
        <v>21</v>
      </c>
    </row>
    <row r="37" spans="1:13" ht="15.05" hidden="1" x14ac:dyDescent="0.25">
      <c r="A37" s="650" t="s">
        <v>31</v>
      </c>
      <c r="B37" s="651"/>
      <c r="C37" s="652"/>
      <c r="D37" s="6"/>
      <c r="E37" s="6"/>
      <c r="F37" s="5"/>
      <c r="G37" s="4"/>
      <c r="H37" s="4"/>
      <c r="I37" s="3"/>
      <c r="J37" s="3"/>
      <c r="K37" s="3"/>
      <c r="L37" s="3"/>
      <c r="M37" s="3"/>
    </row>
    <row r="38" spans="1:13" ht="45.2" hidden="1" x14ac:dyDescent="0.25">
      <c r="A38" s="8" t="s">
        <v>2</v>
      </c>
      <c r="B38" s="7" t="s">
        <v>30</v>
      </c>
      <c r="C38" s="7" t="s">
        <v>29</v>
      </c>
      <c r="D38" s="7"/>
      <c r="E38" s="7"/>
      <c r="F38" s="20"/>
      <c r="G38" s="8"/>
      <c r="H38" s="8"/>
      <c r="I38" s="3"/>
      <c r="J38" s="3"/>
      <c r="K38" s="3"/>
      <c r="L38" s="3"/>
      <c r="M38" s="3"/>
    </row>
    <row r="39" spans="1:13" ht="45.85" hidden="1" x14ac:dyDescent="0.3">
      <c r="A39" s="4">
        <v>1</v>
      </c>
      <c r="B39" s="4" t="s">
        <v>28</v>
      </c>
      <c r="C39" s="6" t="s">
        <v>27</v>
      </c>
      <c r="D39" s="6" t="s">
        <v>26</v>
      </c>
      <c r="E39" s="6">
        <v>5416104023</v>
      </c>
      <c r="F39" s="5" t="s">
        <v>25</v>
      </c>
      <c r="G39" s="17">
        <v>39416</v>
      </c>
      <c r="H39" s="16" t="s">
        <v>20</v>
      </c>
      <c r="I39" s="15">
        <v>39406</v>
      </c>
      <c r="J39" s="3">
        <v>294</v>
      </c>
      <c r="K39" s="19">
        <v>3702640</v>
      </c>
      <c r="L39" s="18">
        <v>1781826</v>
      </c>
      <c r="M39" s="18">
        <v>1</v>
      </c>
    </row>
    <row r="40" spans="1:13" ht="37.5" hidden="1" customHeight="1" x14ac:dyDescent="0.3">
      <c r="A40" s="4">
        <v>2</v>
      </c>
      <c r="B40" s="4" t="s">
        <v>24</v>
      </c>
      <c r="C40" s="6" t="s">
        <v>23</v>
      </c>
      <c r="D40" s="6" t="s">
        <v>22</v>
      </c>
      <c r="E40" s="6">
        <v>5416103990</v>
      </c>
      <c r="F40" s="5" t="s">
        <v>21</v>
      </c>
      <c r="G40" s="17">
        <v>39237</v>
      </c>
      <c r="H40" s="16" t="s">
        <v>20</v>
      </c>
      <c r="I40" s="15">
        <v>42912</v>
      </c>
      <c r="J40" s="3">
        <v>208</v>
      </c>
      <c r="K40" s="14">
        <v>227120.57500000001</v>
      </c>
      <c r="L40" s="14">
        <v>175025.92800000001</v>
      </c>
      <c r="M40" s="14">
        <v>97</v>
      </c>
    </row>
    <row r="41" spans="1:13" s="9" customFormat="1" ht="30.15" hidden="1" x14ac:dyDescent="0.25">
      <c r="A41" s="11">
        <v>3</v>
      </c>
      <c r="B41" s="11" t="s">
        <v>19</v>
      </c>
      <c r="C41" s="13" t="s">
        <v>18</v>
      </c>
      <c r="D41" s="13"/>
      <c r="E41" s="13"/>
      <c r="F41" s="12"/>
      <c r="G41" s="11"/>
      <c r="H41" s="11"/>
      <c r="I41" s="10"/>
      <c r="J41" s="10"/>
      <c r="K41" s="10"/>
      <c r="L41" s="10"/>
      <c r="M41" s="10">
        <v>2</v>
      </c>
    </row>
    <row r="42" spans="1:13" s="9" customFormat="1" ht="30.15" hidden="1" x14ac:dyDescent="0.25">
      <c r="A42" s="11">
        <v>4</v>
      </c>
      <c r="B42" s="11" t="s">
        <v>17</v>
      </c>
      <c r="C42" s="13" t="s">
        <v>16</v>
      </c>
      <c r="D42" s="13"/>
      <c r="E42" s="13"/>
      <c r="F42" s="12"/>
      <c r="G42" s="11"/>
      <c r="H42" s="11"/>
      <c r="I42" s="10"/>
      <c r="J42" s="10"/>
      <c r="K42" s="10"/>
      <c r="L42" s="10"/>
      <c r="M42" s="10">
        <v>2</v>
      </c>
    </row>
    <row r="43" spans="1:13" s="9" customFormat="1" ht="27" hidden="1" customHeight="1" x14ac:dyDescent="0.25">
      <c r="A43" s="11">
        <v>5</v>
      </c>
      <c r="B43" s="11" t="s">
        <v>15</v>
      </c>
      <c r="C43" s="13" t="s">
        <v>14</v>
      </c>
      <c r="D43" s="13"/>
      <c r="E43" s="13"/>
      <c r="F43" s="12"/>
      <c r="G43" s="11"/>
      <c r="H43" s="11"/>
      <c r="I43" s="10"/>
      <c r="J43" s="10"/>
      <c r="K43" s="10"/>
      <c r="L43" s="10"/>
      <c r="M43" s="10">
        <v>6</v>
      </c>
    </row>
    <row r="44" spans="1:13" s="9" customFormat="1" ht="30.15" hidden="1" x14ac:dyDescent="0.25">
      <c r="A44" s="11">
        <v>6</v>
      </c>
      <c r="B44" s="11" t="s">
        <v>13</v>
      </c>
      <c r="C44" s="13" t="s">
        <v>12</v>
      </c>
      <c r="D44" s="13"/>
      <c r="E44" s="13"/>
      <c r="F44" s="12"/>
      <c r="G44" s="11"/>
      <c r="H44" s="11"/>
      <c r="I44" s="10"/>
      <c r="J44" s="10"/>
      <c r="K44" s="10"/>
      <c r="L44" s="10"/>
      <c r="M44" s="10">
        <v>3</v>
      </c>
    </row>
    <row r="45" spans="1:13" s="9" customFormat="1" ht="30.15" hidden="1" x14ac:dyDescent="0.25">
      <c r="A45" s="11">
        <v>7</v>
      </c>
      <c r="B45" s="11" t="s">
        <v>11</v>
      </c>
      <c r="C45" s="13" t="s">
        <v>10</v>
      </c>
      <c r="D45" s="13"/>
      <c r="E45" s="13"/>
      <c r="F45" s="12"/>
      <c r="G45" s="11"/>
      <c r="H45" s="11"/>
      <c r="I45" s="10"/>
      <c r="J45" s="10"/>
      <c r="K45" s="10"/>
      <c r="L45" s="10"/>
      <c r="M45" s="10">
        <v>5</v>
      </c>
    </row>
    <row r="46" spans="1:13" s="9" customFormat="1" ht="30.15" hidden="1" x14ac:dyDescent="0.25">
      <c r="A46" s="11">
        <v>8</v>
      </c>
      <c r="B46" s="11" t="s">
        <v>9</v>
      </c>
      <c r="C46" s="13" t="s">
        <v>8</v>
      </c>
      <c r="D46" s="13"/>
      <c r="E46" s="13"/>
      <c r="F46" s="12"/>
      <c r="G46" s="11"/>
      <c r="H46" s="11"/>
      <c r="I46" s="10"/>
      <c r="J46" s="10"/>
      <c r="K46" s="10"/>
      <c r="L46" s="10"/>
      <c r="M46" s="10">
        <v>2</v>
      </c>
    </row>
    <row r="47" spans="1:13" s="9" customFormat="1" ht="30.15" hidden="1" x14ac:dyDescent="0.25">
      <c r="A47" s="11">
        <v>9</v>
      </c>
      <c r="B47" s="11" t="s">
        <v>7</v>
      </c>
      <c r="C47" s="13" t="s">
        <v>6</v>
      </c>
      <c r="D47" s="13"/>
      <c r="E47" s="13"/>
      <c r="F47" s="12"/>
      <c r="G47" s="11"/>
      <c r="H47" s="11"/>
      <c r="I47" s="10"/>
      <c r="J47" s="10"/>
      <c r="K47" s="10"/>
      <c r="L47" s="10"/>
      <c r="M47" s="10">
        <v>6</v>
      </c>
    </row>
    <row r="48" spans="1:13" s="9" customFormat="1" ht="30.15" hidden="1" x14ac:dyDescent="0.25">
      <c r="A48" s="11">
        <v>10</v>
      </c>
      <c r="B48" s="11" t="s">
        <v>5</v>
      </c>
      <c r="C48" s="13" t="s">
        <v>4</v>
      </c>
      <c r="D48" s="13"/>
      <c r="E48" s="13"/>
      <c r="F48" s="12"/>
      <c r="G48" s="11"/>
      <c r="H48" s="11"/>
      <c r="I48" s="10"/>
      <c r="J48" s="10"/>
      <c r="K48" s="10"/>
      <c r="L48" s="10"/>
      <c r="M48" s="10">
        <v>2</v>
      </c>
    </row>
    <row r="49" spans="1:13" ht="15.05" hidden="1" x14ac:dyDescent="0.25">
      <c r="A49" s="650" t="s">
        <v>3</v>
      </c>
      <c r="B49" s="651" t="s">
        <v>3</v>
      </c>
      <c r="C49" s="652"/>
      <c r="D49" s="6"/>
      <c r="E49" s="6"/>
      <c r="F49" s="5"/>
      <c r="G49" s="4"/>
      <c r="H49" s="4"/>
      <c r="I49" s="3"/>
      <c r="J49" s="3"/>
      <c r="K49" s="3"/>
      <c r="L49" s="3"/>
      <c r="M49" s="3"/>
    </row>
    <row r="50" spans="1:13" ht="30.15" hidden="1" x14ac:dyDescent="0.25">
      <c r="A50" s="8" t="s">
        <v>2</v>
      </c>
      <c r="B50" s="7" t="s">
        <v>1</v>
      </c>
      <c r="C50" s="7" t="s">
        <v>0</v>
      </c>
      <c r="D50" s="6"/>
      <c r="E50" s="6"/>
      <c r="F50" s="5"/>
      <c r="G50" s="4"/>
      <c r="H50" s="4"/>
      <c r="I50" s="3"/>
      <c r="J50" s="3"/>
      <c r="K50" s="3"/>
      <c r="L50" s="3"/>
      <c r="M50" s="3"/>
    </row>
    <row r="51" spans="1:13" ht="15.05" x14ac:dyDescent="0.25">
      <c r="A51" s="4"/>
      <c r="B51" s="4"/>
      <c r="C51" s="6"/>
      <c r="D51" s="6"/>
      <c r="E51" s="6"/>
      <c r="F51" s="5"/>
      <c r="G51" s="4"/>
      <c r="H51" s="4"/>
      <c r="I51" s="3"/>
      <c r="J51" s="3"/>
      <c r="K51" s="3"/>
      <c r="L51" s="3"/>
      <c r="M51" s="3"/>
    </row>
    <row r="52" spans="1:13" ht="15.05" x14ac:dyDescent="0.25">
      <c r="A52" s="4"/>
      <c r="B52" s="4"/>
      <c r="C52" s="6"/>
      <c r="D52" s="6"/>
      <c r="E52" s="6"/>
      <c r="F52" s="5"/>
      <c r="G52" s="4"/>
      <c r="H52" s="4"/>
      <c r="I52" s="3"/>
      <c r="J52" s="3"/>
      <c r="K52" s="3"/>
      <c r="L52" s="3"/>
      <c r="M52" s="3"/>
    </row>
    <row r="901" spans="2:3" x14ac:dyDescent="0.2">
      <c r="B901" t="str">
        <f>'Раздел 3 Организации'!B6</f>
        <v>31-0001</v>
      </c>
      <c r="C901" s="2" t="str">
        <f>'Раздел 3 Организации'!C6</f>
        <v>администрация Усть-Таркского района</v>
      </c>
    </row>
    <row r="902" spans="2:3" ht="22.25" x14ac:dyDescent="0.2">
      <c r="B902" t="str">
        <f>'Раздел 3 Организации'!B7</f>
        <v>31-0002</v>
      </c>
      <c r="C902" s="2" t="str">
        <f>'Раздел 3 Организации'!C7</f>
        <v>Муниципальное казенное дошкольное образовательное учреждение Усть-Таркский детский сад "Колосок"</v>
      </c>
    </row>
    <row r="903" spans="2:3" ht="22.25" x14ac:dyDescent="0.2">
      <c r="B903" t="str">
        <f>'Раздел 3 Организации'!B8</f>
        <v>31-0003</v>
      </c>
      <c r="C903" s="2" t="str">
        <f>'Раздел 3 Организации'!C8</f>
        <v>Муниципальное казенное дошкольное образовательное учреждение Усть-Таркский детский сад "Солнышко"</v>
      </c>
    </row>
    <row r="904" spans="2:3" ht="33.4" x14ac:dyDescent="0.2">
      <c r="B904" t="str">
        <f>'Раздел 3 Организации'!B9</f>
        <v>31-0004</v>
      </c>
      <c r="C904" s="2" t="str">
        <f>'Раздел 3 Организации'!C9</f>
        <v>Муниципальное казенное общеобразовательное учреждение Богословская основная общеобразовательная школа</v>
      </c>
    </row>
    <row r="905" spans="2:3" ht="33.4" x14ac:dyDescent="0.2">
      <c r="B905" t="str">
        <f>'Раздел 3 Организации'!B10</f>
        <v>31-0005</v>
      </c>
      <c r="C905" s="2" t="str">
        <f>'Раздел 3 Организации'!C10</f>
        <v>Муниципальное казенное общеобразовательное учреждение Верхне-Омская основная общеобразовательная школа</v>
      </c>
    </row>
    <row r="906" spans="2:3" ht="13.6" customHeight="1" x14ac:dyDescent="0.2">
      <c r="B906" t="str">
        <f>'Раздел 3 Организации'!B11</f>
        <v>31-0006</v>
      </c>
      <c r="C906" s="2" t="str">
        <f>'Раздел 3 Организации'!C11</f>
        <v>Муниципальное казенное общеобразовательное учреждение Дубровинская средняя общеобразовательная школа</v>
      </c>
    </row>
    <row r="907" spans="2:3" ht="22.25" x14ac:dyDescent="0.2">
      <c r="B907" t="str">
        <f>'Раздел 3 Организации'!B12</f>
        <v>31-0007</v>
      </c>
      <c r="C907" s="2" t="str">
        <f>'Раздел 3 Организации'!C12</f>
        <v>Муниципальное казенное общеобразовательное учреждение Еланская средняя общеобразовательная школа</v>
      </c>
    </row>
    <row r="908" spans="2:3" ht="33.4" x14ac:dyDescent="0.2">
      <c r="B908" t="str">
        <f>'Раздел 3 Организации'!B13</f>
        <v>31-0008</v>
      </c>
      <c r="C908" s="2" t="str">
        <f>'Раздел 3 Организации'!C13</f>
        <v>Муниципальное казенное общеобразовательное учреждение Козинская средняя общеобразовательная школа</v>
      </c>
    </row>
    <row r="909" spans="2:3" ht="33.4" x14ac:dyDescent="0.2">
      <c r="B909" t="str">
        <f>'Раздел 3 Организации'!B14</f>
        <v>31-0009</v>
      </c>
      <c r="C909" s="2" t="str">
        <f>'Раздел 3 Организации'!C14</f>
        <v>Муниципальное казенное общеобразовательное учреждение Кушаговская средняя общеобразовательная школа</v>
      </c>
    </row>
    <row r="910" spans="2:3" ht="33.4" x14ac:dyDescent="0.2">
      <c r="B910" t="str">
        <f>'Раздел 3 Организации'!B15</f>
        <v>31-0010</v>
      </c>
      <c r="C910" s="2" t="str">
        <f>'Раздел 3 Организации'!C15</f>
        <v>Муниципальное казенное общеобразовательное учреждение Ново-Никольская средняя общеобразовательная школа</v>
      </c>
    </row>
    <row r="911" spans="2:3" ht="33.4" x14ac:dyDescent="0.2">
      <c r="B911" t="str">
        <f>'Раздел 3 Организации'!B16</f>
        <v>31-0011</v>
      </c>
      <c r="C911" s="2" t="str">
        <f>'Раздел 3 Организации'!C16</f>
        <v>Муниципальное казенное общеобразовательное учреждение Новосилишинская средняя общеобразовательная школа</v>
      </c>
    </row>
    <row r="912" spans="2:3" ht="33.4" x14ac:dyDescent="0.2">
      <c r="B912" t="str">
        <f>'Раздел 3 Организации'!B17</f>
        <v>31-0012</v>
      </c>
      <c r="C912" s="2" t="str">
        <f>'Раздел 3 Организации'!C17</f>
        <v>Муниципальное казенное общеобразовательное учреждение Побединская средняя общеобразовательная школа</v>
      </c>
    </row>
    <row r="913" spans="2:3" ht="22.25" x14ac:dyDescent="0.2">
      <c r="B913" t="str">
        <f>'Раздел 3 Организации'!B18</f>
        <v>31-0014</v>
      </c>
      <c r="C913" s="2" t="str">
        <f>'Раздел 3 Организации'!C18</f>
        <v>Муниципальное казенное общеобразовательное учреждение Угуйская средняя общеобразовательная школа</v>
      </c>
    </row>
    <row r="914" spans="2:3" ht="33.4" x14ac:dyDescent="0.2">
      <c r="B914" t="str">
        <f>'Раздел 3 Организации'!B19</f>
        <v>31-0015</v>
      </c>
      <c r="C914" s="2" t="str">
        <f>'Раздел 3 Организации'!C19</f>
        <v>Муниципальное бюджетное общеобразовательное учреждение Усть-Таркская средняя общеобразовательная школа</v>
      </c>
    </row>
    <row r="915" spans="2:3" ht="33.4" x14ac:dyDescent="0.2">
      <c r="B915" t="str">
        <f>'Раздел 3 Организации'!B20</f>
        <v>31-0016</v>
      </c>
      <c r="C915" s="2" t="str">
        <f>'Раздел 3 Организации'!C20</f>
        <v>Муниципальное казенное общеобразовательное учреждение Щербаковская средняя общеобразовательная школа</v>
      </c>
    </row>
    <row r="916" spans="2:3" ht="33.4" x14ac:dyDescent="0.2">
      <c r="B916" t="str">
        <f>'Раздел 3 Организации'!B21</f>
        <v>31-0017</v>
      </c>
      <c r="C916" s="2" t="str">
        <f>'Раздел 3 Организации'!C21</f>
        <v>Муниципальное казенное общеобразовательное учреждение Яркульская средняя общеобразовательная школа</v>
      </c>
    </row>
    <row r="917" spans="2:3" ht="33.4" x14ac:dyDescent="0.2">
      <c r="B917" t="str">
        <f>'Раздел 3 Организации'!B22</f>
        <v>31-0018</v>
      </c>
      <c r="C917" s="2" t="str">
        <f>'Раздел 3 Организации'!C22</f>
        <v>Муниципальное бюджетное учреждение дополнительного образования Усть-Таркская детско-юношеская спортивная школа "Темп"</v>
      </c>
    </row>
    <row r="918" spans="2:3" ht="22.25" x14ac:dyDescent="0.2">
      <c r="B918" t="str">
        <f>'Раздел 3 Организации'!B23</f>
        <v>31-0019</v>
      </c>
      <c r="C918" s="2" t="str">
        <f>'Раздел 3 Организации'!C23</f>
        <v>Муниципальное бюджетное  учреждение дополнительного образования Усть-Таркский Дом детского творчества</v>
      </c>
    </row>
    <row r="919" spans="2:3" ht="33.4" x14ac:dyDescent="0.2">
      <c r="B919" t="str">
        <f>'Раздел 3 Организации'!B24</f>
        <v>31-0020</v>
      </c>
      <c r="C919" s="2" t="str">
        <f>'Раздел 3 Организации'!C24</f>
        <v>Муниципальное казенное общеобразовательное учреждение Камышевская средняя общеобразовательная школа</v>
      </c>
    </row>
    <row r="920" spans="2:3" ht="33.4" x14ac:dyDescent="0.2">
      <c r="B920" t="str">
        <f>'Раздел 3 Организации'!B25</f>
        <v>31-0021</v>
      </c>
      <c r="C920" s="2" t="str">
        <f>'Раздел 3 Организации'!C25</f>
        <v>Муниципальное казенное общеобразовательное учреждение Яркуль-Матюшкинская средняя общеобразовательная школа</v>
      </c>
    </row>
    <row r="921" spans="2:3" ht="22.25" x14ac:dyDescent="0.2">
      <c r="B921" t="str">
        <f>'Раздел 3 Организации'!B26</f>
        <v>31-0023</v>
      </c>
      <c r="C921" s="2" t="str">
        <f>'Раздел 3 Организации'!C26</f>
        <v>Муниципальное казенное дошкольное образовательное учреждение Побединский  детский сад "Ручеёк"</v>
      </c>
    </row>
    <row r="922" spans="2:3" ht="33.4" x14ac:dyDescent="0.2">
      <c r="B922" t="str">
        <f>'Раздел 3 Организации'!B27</f>
        <v>31-0024</v>
      </c>
      <c r="C922" s="2" t="str">
        <f>'Раздел 3 Организации'!C27</f>
        <v>Муниципальное казенное общеобразовательное учреждение дополнительного образования  Усть-Таркская детская школа искусств</v>
      </c>
    </row>
    <row r="923" spans="2:3" ht="33.4" x14ac:dyDescent="0.2">
      <c r="B923" t="str">
        <f>'Раздел 3 Организации'!B28</f>
        <v>31-0025</v>
      </c>
      <c r="C923" s="2" t="str">
        <f>'Раздел 3 Организации'!C28</f>
        <v>Муниципальное казенное образовательное учреждение дополнительного профессионального образования "Межшкольный методический центр"</v>
      </c>
    </row>
    <row r="924" spans="2:3" ht="22.25" x14ac:dyDescent="0.2">
      <c r="B924" t="str">
        <f>'Раздел 3 Организации'!B29</f>
        <v>31-0027</v>
      </c>
      <c r="C924" s="2" t="str">
        <f>'Раздел 3 Организации'!C29</f>
        <v>Муниципальное казенное дошкольное образовательное учреждение Щербаковский детский сад</v>
      </c>
    </row>
    <row r="925" spans="2:3" ht="22.25" x14ac:dyDescent="0.2">
      <c r="B925" t="str">
        <f>'Раздел 3 Организации'!B30</f>
        <v>31-0029</v>
      </c>
      <c r="C925" s="2" t="str">
        <f>'Раздел 3 Организации'!C30</f>
        <v>Муниципальное казенное дошкольное образовательное учреждение Еланский детский сад</v>
      </c>
    </row>
    <row r="926" spans="2:3" ht="22.25" x14ac:dyDescent="0.2">
      <c r="B926" t="str">
        <f>'Раздел 3 Организации'!B31</f>
        <v>31-0030</v>
      </c>
      <c r="C926" s="2" t="str">
        <f>'Раздел 3 Организации'!C31</f>
        <v>Муниципальное казенное дошкольное образовательное учреждение Яркуль-Матюшкинский детский сад</v>
      </c>
    </row>
    <row r="927" spans="2:3" ht="33.4" x14ac:dyDescent="0.2">
      <c r="B927" t="str">
        <f>'Раздел 3 Организации'!B32</f>
        <v>31-0031</v>
      </c>
      <c r="C927" s="2" t="str">
        <f>'Раздел 3 Организации'!C32</f>
        <v>Муниципальное бюджетное учреждение "Комплексный центр социального обслуживания населения" Усть-Таркского района Новосибирской области</v>
      </c>
    </row>
    <row r="928" spans="2:3" ht="22.25" x14ac:dyDescent="0.2">
      <c r="B928" t="str">
        <f>'Раздел 3 Организации'!B33</f>
        <v>31-0032</v>
      </c>
      <c r="C928" s="2" t="str">
        <f>'Раздел 3 Организации'!C33</f>
        <v>Муниципальное казенное учреждение "Центр бухгалтерского учета"</v>
      </c>
    </row>
    <row r="929" spans="2:3" ht="22.25" x14ac:dyDescent="0.2">
      <c r="B929" t="str">
        <f>'Раздел 3 Организации'!B34</f>
        <v>31-0033</v>
      </c>
      <c r="C929" s="2" t="str">
        <f>'Раздел 3 Организации'!C34</f>
        <v>Муниципальное бюджетное учреждение культуры «Культурно-досуговый центр Усть-Таркского района»</v>
      </c>
    </row>
    <row r="930" spans="2:3" ht="22.25" x14ac:dyDescent="0.2">
      <c r="B930" t="str">
        <f>'Раздел 3 Организации'!B35</f>
        <v>31-0034</v>
      </c>
      <c r="C930" s="2" t="str">
        <f>'Раздел 3 Организации'!C35</f>
        <v>Муниципальное казенное учреждение "Служба муниципального заказа Усть-Таркского района"</v>
      </c>
    </row>
    <row r="931" spans="2:3" ht="33.4" x14ac:dyDescent="0.2">
      <c r="B931" t="str">
        <f>'Раздел 3 Организации'!B36</f>
        <v>31-0035</v>
      </c>
      <c r="C931" s="2" t="str">
        <f>'Раздел 3 Организации'!C36</f>
        <v>Муниципальное бюджетное учреждение культуры "Централизованная библиотечная система Усть-Таркского района"</v>
      </c>
    </row>
  </sheetData>
  <autoFilter ref="B4:E50">
    <filterColumn colId="1">
      <filters>
        <filter val="Муниципальное казенное общеобразовательное учреждение Богословская основная общеобразовательная школа"/>
      </filters>
    </filterColumn>
  </autoFilter>
  <mergeCells count="11">
    <mergeCell ref="M4:M5"/>
    <mergeCell ref="G4:G5"/>
    <mergeCell ref="A4:A5"/>
    <mergeCell ref="B4:B5"/>
    <mergeCell ref="C4:C5"/>
    <mergeCell ref="A49:C49"/>
    <mergeCell ref="B2:C2"/>
    <mergeCell ref="B3:C3"/>
    <mergeCell ref="H4:J4"/>
    <mergeCell ref="K4:L4"/>
    <mergeCell ref="A37:C37"/>
  </mergeCells>
  <pageMargins left="0.7" right="0.7" top="0.75" bottom="0.75" header="0.3" footer="0.3"/>
  <pageSetup paperSize="9" scale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Раздел1 ЗУ</vt:lpstr>
      <vt:lpstr>Раздел 1 ОКС</vt:lpstr>
      <vt:lpstr>Раздел 2 движимое имущество</vt:lpstr>
      <vt:lpstr>Раздел 3 Организации</vt:lpstr>
      <vt:lpstr>'Раздел 2 движимое имущество'!Заголовки_для_печати</vt:lpstr>
      <vt:lpstr>'Раздел 1 ОКС'!Область_печати</vt:lpstr>
      <vt:lpstr>'Раздел1 ЗУ'!Область_печати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izoboss</dc:creator>
  <cp:lastModifiedBy>SIA</cp:lastModifiedBy>
  <dcterms:created xsi:type="dcterms:W3CDTF">2024-03-29T05:22:42Z</dcterms:created>
  <dcterms:modified xsi:type="dcterms:W3CDTF">2024-05-07T02:18:35Z</dcterms:modified>
</cp:coreProperties>
</file>