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490" windowHeight="6435" activeTab="7"/>
  </bookViews>
  <sheets>
    <sheet name="РПР2016" sheetId="2" r:id="rId1"/>
    <sheet name="ЦСР2016" sheetId="9" r:id="rId2"/>
    <sheet name="вед2016" sheetId="4" r:id="rId3"/>
    <sheet name="военкомат2016" sheetId="16" r:id="rId4"/>
    <sheet name="вода2016" sheetId="19" r:id="rId5"/>
    <sheet name="МБТ" sheetId="28" r:id="rId6"/>
    <sheet name="ВЦП2016" sheetId="21" r:id="rId7"/>
    <sheet name="ист2016" sheetId="22" r:id="rId8"/>
  </sheets>
  <calcPr calcId="114210"/>
</workbook>
</file>

<file path=xl/calcChain.xml><?xml version="1.0" encoding="utf-8"?>
<calcChain xmlns="http://schemas.openxmlformats.org/spreadsheetml/2006/main">
  <c r="D10" i="21"/>
  <c r="B10" i="28"/>
  <c r="C14" i="22"/>
  <c r="B10" i="19"/>
  <c r="B21" i="16"/>
</calcChain>
</file>

<file path=xl/sharedStrings.xml><?xml version="1.0" encoding="utf-8"?>
<sst xmlns="http://schemas.openxmlformats.org/spreadsheetml/2006/main" count="3000" uniqueCount="343">
  <si>
    <t>000</t>
  </si>
  <si>
    <t>0000000000</t>
  </si>
  <si>
    <t>511</t>
  </si>
  <si>
    <t>9900070515</t>
  </si>
  <si>
    <t>Дотации на выравнивание бюджетной обеспеченности</t>
  </si>
  <si>
    <t>Софинансирование</t>
  </si>
  <si>
    <t>9900070510</t>
  </si>
  <si>
    <t>Расходы на обеспечение функций муниципальных органов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</si>
  <si>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9900070220</t>
  </si>
  <si>
    <t xml:space="preserve">Выравнивание бюджетной обеспеченности поселений 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</si>
  <si>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</si>
  <si>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</si>
  <si>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730</t>
  </si>
  <si>
    <t>9900000760</t>
  </si>
  <si>
    <t>Обслуживание муниципального долга</t>
  </si>
  <si>
    <t>Процентные платежи по муниципальному долгу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</si>
  <si>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</si>
  <si>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</si>
  <si>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612</t>
  </si>
  <si>
    <t>9900070340</t>
  </si>
  <si>
    <t>Субсидии бюджетным учреждениям на иные цели</t>
  </si>
  <si>
    <t>Формирование условий для обеспечения беспрепятственного доступа инвалидов и других маломобильных групп населения к приоритетным для них 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</si>
  <si>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9900070240</t>
  </si>
  <si>
    <t>Мероприятия по повышению качества жизни граждан пожилого возраста в Новосибирской области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</si>
  <si>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Другие вопросы в области социальной политики</t>
  </si>
  <si>
    <t>321</t>
  </si>
  <si>
    <t>9900070280</t>
  </si>
  <si>
    <t>Пособия, компенсации и иные социальные выплаты гражданам, кроме публичных нормативных обязательств</t>
  </si>
  <si>
    <t>244</t>
  </si>
  <si>
    <t>Прочая закупка товаров, работ и услуг для обеспечения государственных (муниципальных) нужд</t>
  </si>
  <si>
    <t>Обеспечение отдельных государственных полномочий по организации и осуществлению деятельности по опеке и попечительству</t>
  </si>
  <si>
    <t>Охрана семьи и детства</t>
  </si>
  <si>
    <t>322</t>
  </si>
  <si>
    <t>9900070270</t>
  </si>
  <si>
    <t>Субсидии гражданам на приобретение жилья</t>
  </si>
  <si>
    <t>Обеспечение жильем молодых семей в рамках государственной программы Новосибирской области ""Обеспечение жильем молодых семей в Новосибирской области на 2015 - 2020 годы"</t>
  </si>
  <si>
    <t>9900070250</t>
  </si>
  <si>
    <t>Расходы на обеспечение жильем граждан Российской Федерации, проживающих в сельской местности, в том числе молодых семей и молодых специалистов, проживающих и работающих в сельской местности в рамках государственной программы "Устойчивое развитие сельских территорий  в Новосибирской области на 2015-2017 годы и на период до 2020 года"</t>
  </si>
  <si>
    <t>Социальное обеспечение населения</t>
  </si>
  <si>
    <t>9900070180</t>
  </si>
  <si>
    <t>Администрирование отдельных государственных полномочий по социальному обслуживанию отдельных категорий граждан</t>
  </si>
  <si>
    <t>9900000750</t>
  </si>
  <si>
    <t>Социальная поддержка отдельных категорий граждан</t>
  </si>
  <si>
    <t>Социальное обслуживание населения</t>
  </si>
  <si>
    <t>313</t>
  </si>
  <si>
    <t>9900000740</t>
  </si>
  <si>
    <t>Пособия, компенсации, меры социальной поддержки по публичным нормативным обязательствам</t>
  </si>
  <si>
    <t>Доплата к пенсиям муниципальных служащих</t>
  </si>
  <si>
    <t>Пенсионное обеспечение</t>
  </si>
  <si>
    <t>Социальная политика</t>
  </si>
  <si>
    <t>540</t>
  </si>
  <si>
    <t>9900051440</t>
  </si>
  <si>
    <t>Иные межбюджетные трансферты</t>
  </si>
  <si>
    <t>Культура</t>
  </si>
  <si>
    <t>КУЛЬТУРА, КИНЕМАТОГРАФИЯ</t>
  </si>
  <si>
    <t>850</t>
  </si>
  <si>
    <t>9900470510</t>
  </si>
  <si>
    <t>Уплата налогов, сборов и иных платежей</t>
  </si>
  <si>
    <t>242</t>
  </si>
  <si>
    <t>Закупка товаров, работ, услуг в сфере информационно-коммуникационных технологий</t>
  </si>
  <si>
    <t>112</t>
  </si>
  <si>
    <t>111</t>
  </si>
  <si>
    <t>Расходы на обеспечение деятельности прочих учреждений образования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</si>
  <si>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9900400590</t>
  </si>
  <si>
    <t>Расходы на обеспечение деятельности (оказание услуг) прочих учреждений образования</t>
  </si>
  <si>
    <t>9900070675</t>
  </si>
  <si>
    <t>Софинансирование расходов по капитальному ремонту спортивных залов</t>
  </si>
  <si>
    <t>Капитальный ремонт спортивных залов в рамках государственной программы "Развитие физической культуры и спорта в Новосибирской области на 2011-2021 годы"</t>
  </si>
  <si>
    <t>9900070385</t>
  </si>
  <si>
    <t>Софинансирование расходов на реализацию мероприятий по ресурсному обеспечению модернизации образования Новосибирской области 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</si>
  <si>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9900070380</t>
  </si>
  <si>
    <t>На реализацию мероприятий по ресурсному обеспечению модернизации образования Новосибирской области 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</si>
  <si>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9900070260</t>
  </si>
  <si>
    <t>Расходы на мероприятия по допризывной подготовке граждан Российской Федерации в Новосибирской области  подпрограммы "Развитие дошкольного, общего и дополнительного образования детей" 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</si>
  <si>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Другие вопросы в области образования</t>
  </si>
  <si>
    <t>9900070355</t>
  </si>
  <si>
    <t xml:space="preserve">Софинансирование расходов по оздоровлению детей </t>
  </si>
  <si>
    <t>9900070350</t>
  </si>
  <si>
    <t>Расходы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</si>
  <si>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9900070170</t>
  </si>
  <si>
    <t>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</si>
  <si>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9900000380</t>
  </si>
  <si>
    <t>Проведение мероприятий для детей и молодежи</t>
  </si>
  <si>
    <t>Молодежная политика и оздоровление детей</t>
  </si>
  <si>
    <t>9900370510</t>
  </si>
  <si>
    <t>Расходы на обеспечение деятельности внешкольных учреждений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</si>
  <si>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9900300590</t>
  </si>
  <si>
    <t>Расходы на обеспечение деятельности (оказание услуг) учреждений по внешкольной работе с детьми</t>
  </si>
  <si>
    <t>9900270510</t>
  </si>
  <si>
    <t>Расходы на обеспечение деятельности школ 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</si>
  <si>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9900200590</t>
  </si>
  <si>
    <t>Расходы на обеспечение деятельности (оказание услуг) школ</t>
  </si>
  <si>
    <t>9900070840</t>
  </si>
  <si>
    <t>Субвенции на социальную поддержку отдельных категорий детей, обучающихся в образовательных организациях</t>
  </si>
  <si>
    <t>9900070775</t>
  </si>
  <si>
    <t xml:space="preserve">Софинансирование расходов на питание в школах </t>
  </si>
  <si>
    <t>9900070770</t>
  </si>
  <si>
    <t xml:space="preserve">Расходы на реализацию мероприятий по совершенствованию организации школьного питания </t>
  </si>
  <si>
    <t>9900070120</t>
  </si>
  <si>
    <t>Реализация основных общеобразовательных программ в школах</t>
  </si>
  <si>
    <t>Общее образование</t>
  </si>
  <si>
    <t>9900170510</t>
  </si>
  <si>
    <t>Расходы на обеспечение деятельности дошкольных учреждений за счет средств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</si>
  <si>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9900100590</t>
  </si>
  <si>
    <t>Расходы на обеспечение деятельности (оказание услуг) учреждений дошкольного образования</t>
  </si>
  <si>
    <t>9900070110</t>
  </si>
  <si>
    <t>Реализация основных общеобразовательных программ в дошкольных учреждениях</t>
  </si>
  <si>
    <t>Дошкольное образование</t>
  </si>
  <si>
    <t>Образование</t>
  </si>
  <si>
    <t>9900000370</t>
  </si>
  <si>
    <t>Природоохранные мероприятия</t>
  </si>
  <si>
    <t>Охрана объектов растительного и животного мира и среды их обитания</t>
  </si>
  <si>
    <t>Охрана окружающей среды</t>
  </si>
  <si>
    <t>9900070645</t>
  </si>
  <si>
    <t>Софинансирование расходов на реализацию мероприятий подпрограммы "Чистая вода" в рамках государственной программы Новосибирской области "Жилищно-коммунальное хозяйства Новосибирской области в 2015-2020 годах"</t>
  </si>
  <si>
    <t>522</t>
  </si>
  <si>
    <t>9900070640</t>
  </si>
  <si>
    <t>Субсидии на софинансирование капитальных вложений в объекты государственной (муниципальной) собственности</t>
  </si>
  <si>
    <t>Расходы на реализацию мероприятий подпрограммы "Чистая вода" в рамках государственной программы Новосибирской области "Жилищно-коммунальное хозяйства Новосибирской области в 2015-2020 годах"</t>
  </si>
  <si>
    <t>521</t>
  </si>
  <si>
    <t>9900070535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</si>
  <si>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</si>
  <si>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Софинансирование расходных обязательств в части снабжения населения топливом</t>
  </si>
  <si>
    <t>9900070530</t>
  </si>
  <si>
    <t>Выполнение расходных обязательств в части снабжения населения топливом</t>
  </si>
  <si>
    <t>Коммунальное хозяйство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</si>
  <si>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</si>
  <si>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</si>
  <si>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9900050820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</si>
  <si>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</si>
  <si>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Жилищное хозяйство</t>
  </si>
  <si>
    <t>Жилищно-коммунальное хозяйство</t>
  </si>
  <si>
    <t>810</t>
  </si>
  <si>
    <t>9900070695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</si>
  <si>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</si>
  <si>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Софинансирование расходов на поддержку субъектов малого и среднего предпринимательства </t>
  </si>
  <si>
    <t>9900070690</t>
  </si>
  <si>
    <t>Расходы на поддержку субъектов малого и среднего предпринимательства в рамках государственной программы "Развитие субъектов малого и среднего предпринимательства в Новосибирской области на 2012-2017 годы"</t>
  </si>
  <si>
    <t>Другие вопросы в области национальной экономики</t>
  </si>
  <si>
    <t>9900070575</t>
  </si>
  <si>
    <t>Софинансирование расходов на реализацию мероприятий подпрограммы "Развитие информационно-телекоммуникационной инфраструктуры на территории Новосибирской области" ГП НСО "Развитие инфраструктуры информационного общества в Новосибирской области на 2015 - 2020 годы"</t>
  </si>
  <si>
    <t>9900070570</t>
  </si>
  <si>
    <t>Расходы на реализацию мероприятий подпрограммы "Развитие информационно-телекоммуникационной инфраструктуры на территории Новосибирской области" ГП НСО "Развитие инфраструктуры информационного общества в Новосибирской области на 2015 - 2020 годы"</t>
  </si>
  <si>
    <t>Связь и информатика</t>
  </si>
  <si>
    <t>9900070765</t>
  </si>
  <si>
    <t>Софинансирование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</si>
  <si>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9900070760</t>
  </si>
  <si>
    <t>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</si>
  <si>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Дорожное хозяйство (дорожные фонды)</t>
  </si>
  <si>
    <t>9900000360</t>
  </si>
  <si>
    <t>Отдельные мероприятия в области автомобильного транспорта</t>
  </si>
  <si>
    <t>Транспорт</t>
  </si>
  <si>
    <t>Национальная экономика</t>
  </si>
  <si>
    <t>9900070445</t>
  </si>
  <si>
    <t>Софинансирование расходов на реализацию мероприятий ГП "Обеспечение безопасности жизнедеятельности населения Новосибирской области на период 2015 - 2020 годов"</t>
  </si>
  <si>
    <t>9900070440</t>
  </si>
  <si>
    <t>Расходы на реализацию мероприятий ГП "Обеспечение безопасности жизнедеятельности населения Новосибирской области на период 2015 - 2020 годов"</t>
  </si>
  <si>
    <t>9900000330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</si>
  <si>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</si>
  <si>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</si>
  <si>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</si>
  <si>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9900000320</t>
  </si>
  <si>
    <t>Мероприятия по обеспечение мобилизационной подготовки экономики</t>
  </si>
  <si>
    <t>Мобилизационная подготовка экономики</t>
  </si>
  <si>
    <t>530</t>
  </si>
  <si>
    <t>9900051180</t>
  </si>
  <si>
    <t>Субвенции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</si>
  <si>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</si>
  <si>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</si>
  <si>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</si>
  <si>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9900000590</t>
  </si>
  <si>
    <t>Расходы на обеспечение деятельности (оказание услуг) казенных учреждений</t>
  </si>
  <si>
    <t>9900000190</t>
  </si>
  <si>
    <t>Расходы на обеспечение функций муниципальных органов</t>
  </si>
  <si>
    <t>0100000000</t>
  </si>
  <si>
    <t>Ведомственная целевая программа "Материально-техническое обеспечение деятельности отдела архивной службы администрации Усть-Таркского района на 2014-2016 гг."</t>
  </si>
  <si>
    <t>Другие общегосударственные вопросы</t>
  </si>
  <si>
    <t>870</t>
  </si>
  <si>
    <t>9900000240</t>
  </si>
  <si>
    <t>Резервные средства</t>
  </si>
  <si>
    <t>Резервный фонд</t>
  </si>
  <si>
    <t>Резервные фонды</t>
  </si>
  <si>
    <t>9900008110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</si>
  <si>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</si>
  <si>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</si>
  <si>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</si>
  <si>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</si>
  <si>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</si>
  <si>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</si>
  <si>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</si>
  <si>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</si>
  <si>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</si>
  <si>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9900070230</t>
  </si>
  <si>
    <t>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</si>
  <si>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9900070210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</si>
  <si>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</si>
  <si>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9900070190</t>
  </si>
  <si>
    <t>Осуществление полномочий по решению вопросов в сфере административных правонарушений</t>
  </si>
  <si>
    <t>9900070150</t>
  </si>
  <si>
    <t>Организация деятельности комиссий по делам несовершеннолетних и защите их прав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</si>
  <si>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</si>
  <si>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</si>
  <si>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</si>
  <si>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</si>
  <si>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</si>
  <si>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</si>
  <si>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</si>
  <si>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9900004110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</si>
  <si>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</si>
  <si>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</si>
  <si>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</si>
  <si>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</si>
  <si>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</si>
  <si>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</si>
  <si>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</si>
  <si>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</si>
  <si>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</si>
  <si>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</si>
  <si>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</si>
  <si>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</si>
  <si>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Администрация Усть-Таркского района</t>
  </si>
  <si>
    <t>руб.</t>
  </si>
  <si>
    <t>Таблица 1</t>
  </si>
  <si>
    <t>9900000000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</si>
  <si>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2016 год</t>
  </si>
  <si>
    <t>Ведомственная структура расходов на 2016 год</t>
  </si>
  <si>
    <t>ППП</t>
  </si>
  <si>
    <t>ИТОГО</t>
  </si>
  <si>
    <t>460</t>
  </si>
  <si>
    <t>Увеличение прочих остатков денежных средств бюджетов муниципальных районов</t>
  </si>
  <si>
    <t xml:space="preserve">Приложене № 3                                                                                                                                 </t>
  </si>
  <si>
    <t>Непрограммные направления  бюджета</t>
  </si>
  <si>
    <t>9900100000</t>
  </si>
  <si>
    <t>9900200000</t>
  </si>
  <si>
    <t>9900300000</t>
  </si>
  <si>
    <t>9900400000</t>
  </si>
  <si>
    <t xml:space="preserve">Приложене № 4                                                                                                                                 </t>
  </si>
  <si>
    <t xml:space="preserve">Приложене № 5                                                                                                                                 </t>
  </si>
  <si>
    <t>Наименование</t>
  </si>
  <si>
    <t>Дубровинское</t>
  </si>
  <si>
    <t>Еланское</t>
  </si>
  <si>
    <t>Камышевское</t>
  </si>
  <si>
    <t>Козинское</t>
  </si>
  <si>
    <t>Кушаговское</t>
  </si>
  <si>
    <t>Новоникольское</t>
  </si>
  <si>
    <t>Новосилишенское</t>
  </si>
  <si>
    <t>Побединское</t>
  </si>
  <si>
    <t>Угуйское</t>
  </si>
  <si>
    <t>Усть-Таркское</t>
  </si>
  <si>
    <t>Щербаковское</t>
  </si>
  <si>
    <t>Яр-Матюшкинское</t>
  </si>
  <si>
    <t>Яркульское</t>
  </si>
  <si>
    <t>Всего</t>
  </si>
  <si>
    <t>Наименование МО</t>
  </si>
  <si>
    <t>Яркуль-Матюшкинское</t>
  </si>
  <si>
    <t xml:space="preserve">Распределение субвенций из районного бюджета бюджетам поселений  на осуществление первичного воинского учета на территориях, где отсутствуют военные комиссариаты на  2016 год </t>
  </si>
  <si>
    <t>Распределение субсидий  на раелизацию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в 2015-2020 годах " на  2016 год</t>
  </si>
  <si>
    <t>Перечень ведомственных целевых программ,предусмотренных к финансированию в 2016 году</t>
  </si>
  <si>
    <t>Наименование программы</t>
  </si>
  <si>
    <t>КЦСР</t>
  </si>
  <si>
    <t>КВСР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</si>
  <si>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</si>
  <si>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</si>
  <si>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</si>
  <si>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Получение кредитов от других бюджетов бюджетной системы Российской Федерации федеральным бюджетом муниципального района в валюте Российской Федерации</t>
  </si>
  <si>
    <t>460 01 03 01 00 05 0000 710</t>
  </si>
  <si>
    <t>Получение кредитов от кредитных организаций бюджетом муниципального района в валюте Российской Федерации</t>
  </si>
  <si>
    <t>460 01 02 00 00 05 0000 710</t>
  </si>
  <si>
    <t>Погашение</t>
  </si>
  <si>
    <t>Погашение  бюджетом муниципального района кредитов от других бюджетов бюджетной системы Российской Федерации в валюте Российской Федерации</t>
  </si>
  <si>
    <t>460 01 03 01 00 05 0000 810</t>
  </si>
  <si>
    <t>Погашение  бюджетом муниципального района кредитов от кредитных организаций в валюте Российской Федерации</t>
  </si>
  <si>
    <t>460 01 02 00 00 05 0000 810</t>
  </si>
  <si>
    <t>Остатки средств бюджетов</t>
  </si>
  <si>
    <t>460 01 05 00 00 00 0000 000</t>
  </si>
  <si>
    <t>460 01 05 02 01 05 0000 510</t>
  </si>
  <si>
    <t>Уменьшение прочих остатков денежных средств бюджетов муниципальных районов</t>
  </si>
  <si>
    <t>460 01 05 02 01 05 0000 610</t>
  </si>
  <si>
    <t xml:space="preserve">Источники финансирования дефицита районного бюджета на 2016 год </t>
  </si>
  <si>
    <t>Поддержка коммунального хозяйства</t>
  </si>
  <si>
    <t>9900000420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</si>
  <si>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</si>
  <si>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</si>
  <si>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Капитальный ремонт учреждений культуры</t>
  </si>
  <si>
    <t>9900070660</t>
  </si>
  <si>
    <t>9900070665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</si>
  <si>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</si>
  <si>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</si>
  <si>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</si>
  <si>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</si>
  <si>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</si>
  <si>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</si>
  <si>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Расходы на выплаты персоналу казенных учреждений</t>
  </si>
  <si>
    <t>110</t>
  </si>
  <si>
    <t>Публичные нормативные социальные выплаты гражданам</t>
  </si>
  <si>
    <t>310</t>
  </si>
  <si>
    <t>Субсидии бюджетным учреждениям</t>
  </si>
  <si>
    <t>610</t>
  </si>
  <si>
    <t>Бюджетные инвестиции</t>
  </si>
  <si>
    <t>410</t>
  </si>
  <si>
    <t>Дотации</t>
  </si>
  <si>
    <t>510</t>
  </si>
  <si>
    <t>Социальные выплаты гражданам, кроме публичных нормативных социальных выплат</t>
  </si>
  <si>
    <t>320</t>
  </si>
  <si>
    <t>Субсидии</t>
  </si>
  <si>
    <t>520</t>
  </si>
  <si>
    <t xml:space="preserve">Распределение иных межбюджетных трансфертов на выполнение полномочий, переданных из районного бюджета в бюджеты поселений на 2016 год </t>
  </si>
  <si>
    <t>Новосилишинское</t>
  </si>
  <si>
    <t>Ведомственная целевая программа "Социальная поддержка населения Усть-Таркского района на 2016-2018 годы"</t>
  </si>
  <si>
    <t>0200000000</t>
  </si>
  <si>
    <t>Расходы на обеспечение деятельности (оказание услуг) бюджетных учреждений культуры</t>
  </si>
  <si>
    <t>9900000610</t>
  </si>
  <si>
    <t>Реализация мероприятий в рамках государственной программы Новосибирской области "Обеспечение жильем молодых семей в Новосибирской области на 2015 - 2020 годы"</t>
  </si>
  <si>
    <t>9900050201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</si>
  <si>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в рамках подпрограммы "Наследие" государственной программы Российской Федерации "Развитие культуры и туризма на 2013-2020 годы"</t>
  </si>
  <si>
    <t>Субвенции на проведение Всероссийской сельскохозяйственной переписи в 2016 году</t>
  </si>
  <si>
    <t>9900053910</t>
  </si>
  <si>
    <t>Софинансирование расходов на приобретение служебного жилья</t>
  </si>
  <si>
    <t>9900070625</t>
  </si>
  <si>
    <t>99000R0820</t>
  </si>
  <si>
    <t>99000R0970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</si>
  <si>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</si>
  <si>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</si>
  <si>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</si>
  <si>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</si>
  <si>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</si>
  <si>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</si>
  <si>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</si>
  <si>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</si>
  <si>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Совет депутатов Усть-Таркского района Новосибирской области</t>
  </si>
  <si>
    <t xml:space="preserve">Приложене № 1                                                                                                                                 </t>
  </si>
  <si>
    <t xml:space="preserve">Приложене № 2                                                                                                                                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</si>
  <si>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на 2016 год</t>
  </si>
  <si>
    <t xml:space="preserve">Приложене № 6   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</si>
  <si>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</si>
  <si>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</t>
  </si>
  <si>
    <t xml:space="preserve">к решению сессии Совета депутатов Усть-Таркского района   от 14.04.2016г №      
</t>
  </si>
  <si>
    <t xml:space="preserve">к решению сессии Совета депутатов Усть-Таркского района   от 14.04.2016г  №   
</t>
  </si>
  <si>
    <t xml:space="preserve">к решению сессии Совета депутатов Усть-Таркского района  от 14.04.2016г  №   
</t>
  </si>
  <si>
    <t xml:space="preserve">к решению сессии Совета депутатов Усть-Таркского района  от14.04.2016г  №  
</t>
  </si>
  <si>
    <t xml:space="preserve">к решению сессии Совета депутатов Усть-Таркского района  от 14.04.2016г   № 
</t>
  </si>
  <si>
    <t xml:space="preserve">к решению сессии Совета депутатов Усть-Таркского района  от 14.04.2016г №    
</t>
  </si>
  <si>
    <t xml:space="preserve">к решению сессии Совета депутатов Усть-Таркского района от 14.04.2016г.№     
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</si>
</sst>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2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i/>
      <sz val="8"/>
      <name val="Arial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12" fillId="0" borderId="0"/>
    <xf numFmtId="0" fontId="10" fillId="0" borderId="0"/>
    <xf numFmtId="0" fontId="10" fillId="0" borderId="0"/>
    <xf numFmtId="0" fontId="21" fillId="0" borderId="0"/>
    <xf numFmtId="0" fontId="27" fillId="0" borderId="0"/>
    <xf numFmtId="0" fontId="8" fillId="0" borderId="0"/>
    <xf numFmtId="0" fontId="8" fillId="0" borderId="0"/>
    <xf numFmtId="0" fontId="8" fillId="0" borderId="0"/>
  </cellStyleXfs>
  <cellXfs count="16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2" applyProtection="1">
      <protection hidden="1"/>
    </xf>
    <xf numFmtId="0" fontId="6" fillId="0" borderId="0" xfId="2" applyNumberFormat="1" applyFont="1" applyFill="1" applyAlignment="1" applyProtection="1">
      <protection hidden="1"/>
    </xf>
    <xf numFmtId="0" fontId="6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2" applyNumberFormat="1" applyFont="1" applyFill="1" applyBorder="1" applyAlignment="1" applyProtection="1">
      <alignment horizontal="center" vertical="center"/>
      <protection hidden="1"/>
    </xf>
    <xf numFmtId="0" fontId="6" fillId="0" borderId="5" xfId="2" applyNumberFormat="1" applyFont="1" applyFill="1" applyBorder="1" applyAlignment="1" applyProtection="1">
      <alignment horizontal="center" vertical="center"/>
      <protection hidden="1"/>
    </xf>
    <xf numFmtId="0" fontId="6" fillId="0" borderId="7" xfId="2" applyNumberFormat="1" applyFont="1" applyFill="1" applyBorder="1" applyAlignment="1" applyProtection="1">
      <alignment horizontal="center" vertical="center"/>
      <protection hidden="1"/>
    </xf>
    <xf numFmtId="0" fontId="9" fillId="0" borderId="0" xfId="2" applyNumberFormat="1" applyFont="1" applyFill="1" applyAlignment="1" applyProtection="1">
      <alignment horizontal="centerContinuous"/>
      <protection hidden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2" applyNumberFormat="1" applyFont="1" applyFill="1" applyAlignment="1" applyProtection="1">
      <alignment horizontal="right"/>
      <protection hidden="1"/>
    </xf>
    <xf numFmtId="0" fontId="5" fillId="0" borderId="0" xfId="0" applyFont="1"/>
    <xf numFmtId="0" fontId="7" fillId="0" borderId="0" xfId="0" applyFont="1" applyAlignment="1">
      <alignment horizontal="right"/>
    </xf>
    <xf numFmtId="0" fontId="9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27" fillId="0" borderId="0" xfId="7"/>
    <xf numFmtId="0" fontId="17" fillId="0" borderId="0" xfId="7" applyFont="1"/>
    <xf numFmtId="0" fontId="16" fillId="0" borderId="0" xfId="3" applyFont="1" applyAlignment="1">
      <alignment vertical="top"/>
    </xf>
    <xf numFmtId="0" fontId="18" fillId="0" borderId="0" xfId="3" applyFont="1" applyAlignment="1">
      <alignment horizontal="right" vertical="top"/>
    </xf>
    <xf numFmtId="0" fontId="16" fillId="0" borderId="8" xfId="3" applyFont="1" applyBorder="1" applyAlignment="1">
      <alignment horizontal="center" vertical="top" wrapText="1"/>
    </xf>
    <xf numFmtId="0" fontId="16" fillId="0" borderId="9" xfId="3" applyFont="1" applyBorder="1" applyAlignment="1">
      <alignment horizontal="center" vertical="top" wrapText="1"/>
    </xf>
    <xf numFmtId="0" fontId="13" fillId="0" borderId="10" xfId="3" applyFont="1" applyBorder="1" applyAlignment="1">
      <alignment horizontal="left" vertical="top" wrapText="1"/>
    </xf>
    <xf numFmtId="0" fontId="16" fillId="0" borderId="11" xfId="3" applyFont="1" applyBorder="1" applyAlignment="1">
      <alignment horizontal="center" vertical="top" wrapText="1"/>
    </xf>
    <xf numFmtId="0" fontId="16" fillId="0" borderId="11" xfId="3" applyFont="1" applyBorder="1" applyAlignment="1">
      <alignment vertical="top"/>
    </xf>
    <xf numFmtId="0" fontId="16" fillId="0" borderId="12" xfId="3" applyFont="1" applyBorder="1" applyAlignment="1">
      <alignment horizontal="center" vertical="top" wrapText="1"/>
    </xf>
    <xf numFmtId="0" fontId="16" fillId="0" borderId="12" xfId="3" applyFont="1" applyBorder="1" applyAlignment="1">
      <alignment vertical="top"/>
    </xf>
    <xf numFmtId="4" fontId="16" fillId="0" borderId="12" xfId="3" applyNumberFormat="1" applyFont="1" applyBorder="1" applyAlignment="1">
      <alignment vertical="top"/>
    </xf>
    <xf numFmtId="1" fontId="16" fillId="0" borderId="12" xfId="3" applyNumberFormat="1" applyFont="1" applyBorder="1" applyAlignment="1">
      <alignment vertical="top"/>
    </xf>
    <xf numFmtId="0" fontId="16" fillId="0" borderId="6" xfId="3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3" fillId="0" borderId="13" xfId="3" applyFont="1" applyBorder="1" applyAlignment="1">
      <alignment horizontal="left" vertical="center" wrapText="1"/>
    </xf>
    <xf numFmtId="0" fontId="14" fillId="0" borderId="0" xfId="7" applyFont="1"/>
    <xf numFmtId="0" fontId="7" fillId="0" borderId="0" xfId="7" applyFont="1" applyAlignment="1">
      <alignment horizontal="right"/>
    </xf>
    <xf numFmtId="0" fontId="15" fillId="0" borderId="12" xfId="7" applyFont="1" applyBorder="1" applyAlignment="1">
      <alignment horizontal="center" vertical="center"/>
    </xf>
    <xf numFmtId="0" fontId="5" fillId="0" borderId="0" xfId="7" applyFont="1"/>
    <xf numFmtId="0" fontId="20" fillId="0" borderId="0" xfId="7" applyFont="1" applyAlignment="1">
      <alignment horizontal="right"/>
    </xf>
    <xf numFmtId="0" fontId="14" fillId="0" borderId="14" xfId="7" applyFont="1" applyBorder="1" applyAlignment="1">
      <alignment horizontal="left"/>
    </xf>
    <xf numFmtId="1" fontId="14" fillId="0" borderId="12" xfId="7" applyNumberFormat="1" applyFont="1" applyBorder="1" applyAlignment="1">
      <alignment horizontal="right"/>
    </xf>
    <xf numFmtId="0" fontId="15" fillId="0" borderId="14" xfId="7" applyFont="1" applyBorder="1" applyAlignment="1">
      <alignment horizontal="left"/>
    </xf>
    <xf numFmtId="1" fontId="15" fillId="0" borderId="12" xfId="7" applyNumberFormat="1" applyFont="1" applyBorder="1" applyAlignment="1">
      <alignment horizontal="right"/>
    </xf>
    <xf numFmtId="0" fontId="14" fillId="0" borderId="12" xfId="7" applyFont="1" applyBorder="1" applyAlignment="1">
      <alignment horizontal="left" vertical="center"/>
    </xf>
    <xf numFmtId="0" fontId="14" fillId="0" borderId="12" xfId="7" applyFont="1" applyBorder="1" applyAlignment="1">
      <alignment horizontal="right" vertical="center"/>
    </xf>
    <xf numFmtId="0" fontId="15" fillId="0" borderId="12" xfId="7" applyFont="1" applyBorder="1"/>
    <xf numFmtId="164" fontId="22" fillId="2" borderId="15" xfId="6" applyNumberFormat="1" applyFont="1" applyFill="1" applyBorder="1" applyAlignment="1" applyProtection="1">
      <protection hidden="1"/>
    </xf>
    <xf numFmtId="0" fontId="17" fillId="0" borderId="0" xfId="0" applyFont="1"/>
    <xf numFmtId="0" fontId="14" fillId="0" borderId="13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left"/>
    </xf>
    <xf numFmtId="1" fontId="15" fillId="0" borderId="17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67" fontId="22" fillId="2" borderId="21" xfId="6" applyNumberFormat="1" applyFont="1" applyFill="1" applyBorder="1" applyAlignment="1" applyProtection="1">
      <protection hidden="1"/>
    </xf>
    <xf numFmtId="166" fontId="22" fillId="2" borderId="21" xfId="6" applyNumberFormat="1" applyFont="1" applyFill="1" applyBorder="1" applyAlignment="1" applyProtection="1">
      <protection hidden="1"/>
    </xf>
    <xf numFmtId="165" fontId="22" fillId="2" borderId="11" xfId="6" applyNumberFormat="1" applyFont="1" applyFill="1" applyBorder="1" applyAlignment="1" applyProtection="1">
      <protection hidden="1"/>
    </xf>
    <xf numFmtId="164" fontId="22" fillId="2" borderId="20" xfId="6" applyNumberFormat="1" applyFont="1" applyFill="1" applyBorder="1" applyAlignment="1" applyProtection="1">
      <protection hidden="1"/>
    </xf>
    <xf numFmtId="167" fontId="22" fillId="2" borderId="14" xfId="6" applyNumberFormat="1" applyFont="1" applyFill="1" applyBorder="1" applyAlignment="1" applyProtection="1">
      <protection hidden="1"/>
    </xf>
    <xf numFmtId="166" fontId="22" fillId="2" borderId="14" xfId="6" applyNumberFormat="1" applyFont="1" applyFill="1" applyBorder="1" applyAlignment="1" applyProtection="1">
      <protection hidden="1"/>
    </xf>
    <xf numFmtId="165" fontId="22" fillId="2" borderId="12" xfId="6" applyNumberFormat="1" applyFont="1" applyFill="1" applyBorder="1" applyAlignment="1" applyProtection="1">
      <protection hidden="1"/>
    </xf>
    <xf numFmtId="167" fontId="22" fillId="2" borderId="22" xfId="6" applyNumberFormat="1" applyFont="1" applyFill="1" applyBorder="1" applyAlignment="1" applyProtection="1">
      <protection hidden="1"/>
    </xf>
    <xf numFmtId="166" fontId="22" fillId="2" borderId="22" xfId="6" applyNumberFormat="1" applyFont="1" applyFill="1" applyBorder="1" applyAlignment="1" applyProtection="1">
      <protection hidden="1"/>
    </xf>
    <xf numFmtId="165" fontId="22" fillId="2" borderId="23" xfId="6" applyNumberFormat="1" applyFont="1" applyFill="1" applyBorder="1" applyAlignment="1" applyProtection="1">
      <protection hidden="1"/>
    </xf>
    <xf numFmtId="164" fontId="22" fillId="2" borderId="17" xfId="6" applyNumberFormat="1" applyFont="1" applyFill="1" applyBorder="1" applyAlignment="1" applyProtection="1">
      <protection hidden="1"/>
    </xf>
    <xf numFmtId="0" fontId="21" fillId="2" borderId="24" xfId="6" applyNumberFormat="1" applyFont="1" applyFill="1" applyBorder="1" applyAlignment="1" applyProtection="1">
      <protection hidden="1"/>
    </xf>
    <xf numFmtId="164" fontId="23" fillId="2" borderId="6" xfId="6" applyNumberFormat="1" applyFont="1" applyFill="1" applyBorder="1" applyAlignment="1" applyProtection="1">
      <protection hidden="1"/>
    </xf>
    <xf numFmtId="0" fontId="22" fillId="2" borderId="10" xfId="6" applyNumberFormat="1" applyFont="1" applyFill="1" applyBorder="1" applyAlignment="1" applyProtection="1">
      <alignment vertical="center" wrapText="1"/>
      <protection hidden="1"/>
    </xf>
    <xf numFmtId="0" fontId="22" fillId="2" borderId="13" xfId="6" applyNumberFormat="1" applyFont="1" applyFill="1" applyBorder="1" applyAlignment="1" applyProtection="1">
      <alignment vertical="center" wrapText="1"/>
      <protection hidden="1"/>
    </xf>
    <xf numFmtId="0" fontId="22" fillId="2" borderId="16" xfId="6" applyNumberFormat="1" applyFont="1" applyFill="1" applyBorder="1" applyAlignment="1" applyProtection="1">
      <alignment vertical="center" wrapText="1"/>
      <protection hidden="1"/>
    </xf>
    <xf numFmtId="0" fontId="21" fillId="2" borderId="25" xfId="6" applyNumberFormat="1" applyFont="1" applyFill="1" applyBorder="1" applyAlignment="1" applyProtection="1">
      <alignment vertical="center"/>
      <protection hidden="1"/>
    </xf>
    <xf numFmtId="166" fontId="23" fillId="0" borderId="10" xfId="6" applyNumberFormat="1" applyFont="1" applyFill="1" applyBorder="1" applyAlignment="1" applyProtection="1">
      <alignment vertical="center" wrapText="1"/>
      <protection hidden="1"/>
    </xf>
    <xf numFmtId="166" fontId="23" fillId="0" borderId="21" xfId="6" applyNumberFormat="1" applyFont="1" applyFill="1" applyBorder="1" applyAlignment="1" applyProtection="1">
      <alignment vertical="center"/>
      <protection hidden="1"/>
    </xf>
    <xf numFmtId="165" fontId="23" fillId="0" borderId="21" xfId="6" applyNumberFormat="1" applyFont="1" applyFill="1" applyBorder="1" applyAlignment="1" applyProtection="1">
      <alignment vertical="center"/>
      <protection hidden="1"/>
    </xf>
    <xf numFmtId="167" fontId="23" fillId="0" borderId="21" xfId="6" applyNumberFormat="1" applyFont="1" applyFill="1" applyBorder="1" applyAlignment="1" applyProtection="1">
      <alignment vertical="center"/>
      <protection hidden="1"/>
    </xf>
    <xf numFmtId="167" fontId="23" fillId="0" borderId="11" xfId="6" applyNumberFormat="1" applyFont="1" applyFill="1" applyBorder="1" applyAlignment="1" applyProtection="1">
      <alignment vertical="center"/>
      <protection hidden="1"/>
    </xf>
    <xf numFmtId="164" fontId="23" fillId="0" borderId="20" xfId="6" applyNumberFormat="1" applyFont="1" applyFill="1" applyBorder="1" applyAlignment="1" applyProtection="1">
      <alignment vertical="center"/>
      <protection hidden="1"/>
    </xf>
    <xf numFmtId="166" fontId="22" fillId="0" borderId="13" xfId="6" applyNumberFormat="1" applyFont="1" applyFill="1" applyBorder="1" applyAlignment="1" applyProtection="1">
      <alignment vertical="center" wrapText="1"/>
      <protection hidden="1"/>
    </xf>
    <xf numFmtId="166" fontId="22" fillId="0" borderId="14" xfId="6" applyNumberFormat="1" applyFont="1" applyFill="1" applyBorder="1" applyAlignment="1" applyProtection="1">
      <alignment vertical="center"/>
      <protection hidden="1"/>
    </xf>
    <xf numFmtId="165" fontId="22" fillId="0" borderId="14" xfId="6" applyNumberFormat="1" applyFont="1" applyFill="1" applyBorder="1" applyAlignment="1" applyProtection="1">
      <alignment vertical="center"/>
      <protection hidden="1"/>
    </xf>
    <xf numFmtId="167" fontId="22" fillId="0" borderId="14" xfId="6" applyNumberFormat="1" applyFont="1" applyFill="1" applyBorder="1" applyAlignment="1" applyProtection="1">
      <alignment vertical="center"/>
      <protection hidden="1"/>
    </xf>
    <xf numFmtId="167" fontId="22" fillId="0" borderId="12" xfId="6" applyNumberFormat="1" applyFont="1" applyFill="1" applyBorder="1" applyAlignment="1" applyProtection="1">
      <alignment vertical="center"/>
      <protection hidden="1"/>
    </xf>
    <xf numFmtId="164" fontId="22" fillId="0" borderId="15" xfId="6" applyNumberFormat="1" applyFont="1" applyFill="1" applyBorder="1" applyAlignment="1" applyProtection="1">
      <alignment vertical="center"/>
      <protection hidden="1"/>
    </xf>
    <xf numFmtId="166" fontId="23" fillId="0" borderId="13" xfId="6" applyNumberFormat="1" applyFont="1" applyFill="1" applyBorder="1" applyAlignment="1" applyProtection="1">
      <alignment vertical="center" wrapText="1"/>
      <protection hidden="1"/>
    </xf>
    <xf numFmtId="166" fontId="23" fillId="0" borderId="14" xfId="6" applyNumberFormat="1" applyFont="1" applyFill="1" applyBorder="1" applyAlignment="1" applyProtection="1">
      <alignment vertical="center"/>
      <protection hidden="1"/>
    </xf>
    <xf numFmtId="165" fontId="23" fillId="0" borderId="14" xfId="6" applyNumberFormat="1" applyFont="1" applyFill="1" applyBorder="1" applyAlignment="1" applyProtection="1">
      <alignment vertical="center"/>
      <protection hidden="1"/>
    </xf>
    <xf numFmtId="167" fontId="23" fillId="0" borderId="14" xfId="6" applyNumberFormat="1" applyFont="1" applyFill="1" applyBorder="1" applyAlignment="1" applyProtection="1">
      <alignment vertical="center"/>
      <protection hidden="1"/>
    </xf>
    <xf numFmtId="167" fontId="23" fillId="0" borderId="12" xfId="6" applyNumberFormat="1" applyFont="1" applyFill="1" applyBorder="1" applyAlignment="1" applyProtection="1">
      <alignment vertical="center"/>
      <protection hidden="1"/>
    </xf>
    <xf numFmtId="164" fontId="23" fillId="0" borderId="15" xfId="6" applyNumberFormat="1" applyFont="1" applyFill="1" applyBorder="1" applyAlignment="1" applyProtection="1">
      <alignment vertical="center"/>
      <protection hidden="1"/>
    </xf>
    <xf numFmtId="166" fontId="24" fillId="0" borderId="13" xfId="6" applyNumberFormat="1" applyFont="1" applyFill="1" applyBorder="1" applyAlignment="1" applyProtection="1">
      <alignment vertical="center" wrapText="1"/>
      <protection hidden="1"/>
    </xf>
    <xf numFmtId="166" fontId="24" fillId="0" borderId="14" xfId="6" applyNumberFormat="1" applyFont="1" applyFill="1" applyBorder="1" applyAlignment="1" applyProtection="1">
      <alignment vertical="center"/>
      <protection hidden="1"/>
    </xf>
    <xf numFmtId="165" fontId="24" fillId="0" borderId="14" xfId="6" applyNumberFormat="1" applyFont="1" applyFill="1" applyBorder="1" applyAlignment="1" applyProtection="1">
      <alignment vertical="center"/>
      <protection hidden="1"/>
    </xf>
    <xf numFmtId="167" fontId="24" fillId="0" borderId="14" xfId="6" applyNumberFormat="1" applyFont="1" applyFill="1" applyBorder="1" applyAlignment="1" applyProtection="1">
      <alignment vertical="center"/>
      <protection hidden="1"/>
    </xf>
    <xf numFmtId="167" fontId="24" fillId="0" borderId="12" xfId="6" applyNumberFormat="1" applyFont="1" applyFill="1" applyBorder="1" applyAlignment="1" applyProtection="1">
      <alignment vertical="center"/>
      <protection hidden="1"/>
    </xf>
    <xf numFmtId="164" fontId="24" fillId="0" borderId="15" xfId="6" applyNumberFormat="1" applyFont="1" applyFill="1" applyBorder="1" applyAlignment="1" applyProtection="1">
      <alignment vertical="center"/>
      <protection hidden="1"/>
    </xf>
    <xf numFmtId="166" fontId="22" fillId="0" borderId="16" xfId="6" applyNumberFormat="1" applyFont="1" applyFill="1" applyBorder="1" applyAlignment="1" applyProtection="1">
      <alignment vertical="center" wrapText="1"/>
      <protection hidden="1"/>
    </xf>
    <xf numFmtId="166" fontId="22" fillId="0" borderId="22" xfId="6" applyNumberFormat="1" applyFont="1" applyFill="1" applyBorder="1" applyAlignment="1" applyProtection="1">
      <alignment vertical="center"/>
      <protection hidden="1"/>
    </xf>
    <xf numFmtId="165" fontId="22" fillId="0" borderId="22" xfId="6" applyNumberFormat="1" applyFont="1" applyFill="1" applyBorder="1" applyAlignment="1" applyProtection="1">
      <alignment vertical="center"/>
      <protection hidden="1"/>
    </xf>
    <xf numFmtId="167" fontId="22" fillId="0" borderId="22" xfId="6" applyNumberFormat="1" applyFont="1" applyFill="1" applyBorder="1" applyAlignment="1" applyProtection="1">
      <alignment vertical="center"/>
      <protection hidden="1"/>
    </xf>
    <xf numFmtId="167" fontId="22" fillId="0" borderId="23" xfId="6" applyNumberFormat="1" applyFont="1" applyFill="1" applyBorder="1" applyAlignment="1" applyProtection="1">
      <alignment vertical="center"/>
      <protection hidden="1"/>
    </xf>
    <xf numFmtId="164" fontId="22" fillId="0" borderId="17" xfId="6" applyNumberFormat="1" applyFont="1" applyFill="1" applyBorder="1" applyAlignment="1" applyProtection="1">
      <alignment vertical="center"/>
      <protection hidden="1"/>
    </xf>
    <xf numFmtId="0" fontId="22" fillId="0" borderId="26" xfId="6" applyNumberFormat="1" applyFont="1" applyFill="1" applyBorder="1" applyAlignment="1" applyProtection="1">
      <alignment vertical="center"/>
      <protection hidden="1"/>
    </xf>
    <xf numFmtId="0" fontId="21" fillId="0" borderId="27" xfId="6" applyNumberFormat="1" applyFont="1" applyFill="1" applyBorder="1" applyAlignment="1" applyProtection="1">
      <alignment vertical="center"/>
      <protection hidden="1"/>
    </xf>
    <xf numFmtId="0" fontId="22" fillId="0" borderId="27" xfId="6" applyNumberFormat="1" applyFont="1" applyFill="1" applyBorder="1" applyAlignment="1" applyProtection="1">
      <alignment vertical="center"/>
      <protection hidden="1"/>
    </xf>
    <xf numFmtId="164" fontId="23" fillId="0" borderId="6" xfId="6" applyNumberFormat="1" applyFont="1" applyFill="1" applyBorder="1" applyAlignment="1" applyProtection="1">
      <alignment vertical="center"/>
      <protection hidden="1"/>
    </xf>
    <xf numFmtId="165" fontId="22" fillId="2" borderId="10" xfId="6" applyNumberFormat="1" applyFont="1" applyFill="1" applyBorder="1" applyAlignment="1" applyProtection="1">
      <alignment vertical="center" wrapText="1"/>
      <protection hidden="1"/>
    </xf>
    <xf numFmtId="165" fontId="22" fillId="2" borderId="21" xfId="6" applyNumberFormat="1" applyFont="1" applyFill="1" applyBorder="1" applyAlignment="1" applyProtection="1">
      <alignment vertical="center" wrapText="1"/>
      <protection hidden="1"/>
    </xf>
    <xf numFmtId="167" fontId="22" fillId="2" borderId="21" xfId="6" applyNumberFormat="1" applyFont="1" applyFill="1" applyBorder="1" applyAlignment="1" applyProtection="1">
      <alignment vertical="center"/>
      <protection hidden="1"/>
    </xf>
    <xf numFmtId="166" fontId="22" fillId="2" borderId="21" xfId="6" applyNumberFormat="1" applyFont="1" applyFill="1" applyBorder="1" applyAlignment="1" applyProtection="1">
      <alignment vertical="center"/>
      <protection hidden="1"/>
    </xf>
    <xf numFmtId="165" fontId="22" fillId="2" borderId="11" xfId="6" applyNumberFormat="1" applyFont="1" applyFill="1" applyBorder="1" applyAlignment="1" applyProtection="1">
      <alignment vertical="center"/>
      <protection hidden="1"/>
    </xf>
    <xf numFmtId="164" fontId="22" fillId="2" borderId="20" xfId="6" applyNumberFormat="1" applyFont="1" applyFill="1" applyBorder="1" applyAlignment="1" applyProtection="1">
      <alignment vertical="center"/>
      <protection hidden="1"/>
    </xf>
    <xf numFmtId="165" fontId="22" fillId="2" borderId="13" xfId="6" applyNumberFormat="1" applyFont="1" applyFill="1" applyBorder="1" applyAlignment="1" applyProtection="1">
      <alignment vertical="center" wrapText="1"/>
      <protection hidden="1"/>
    </xf>
    <xf numFmtId="165" fontId="22" fillId="2" borderId="14" xfId="6" applyNumberFormat="1" applyFont="1" applyFill="1" applyBorder="1" applyAlignment="1" applyProtection="1">
      <alignment vertical="center" wrapText="1"/>
      <protection hidden="1"/>
    </xf>
    <xf numFmtId="167" fontId="22" fillId="2" borderId="14" xfId="6" applyNumberFormat="1" applyFont="1" applyFill="1" applyBorder="1" applyAlignment="1" applyProtection="1">
      <alignment vertical="center"/>
      <protection hidden="1"/>
    </xf>
    <xf numFmtId="166" fontId="22" fillId="2" borderId="14" xfId="6" applyNumberFormat="1" applyFont="1" applyFill="1" applyBorder="1" applyAlignment="1" applyProtection="1">
      <alignment vertical="center"/>
      <protection hidden="1"/>
    </xf>
    <xf numFmtId="165" fontId="22" fillId="2" borderId="12" xfId="6" applyNumberFormat="1" applyFont="1" applyFill="1" applyBorder="1" applyAlignment="1" applyProtection="1">
      <alignment vertical="center"/>
      <protection hidden="1"/>
    </xf>
    <xf numFmtId="164" fontId="22" fillId="2" borderId="15" xfId="6" applyNumberFormat="1" applyFont="1" applyFill="1" applyBorder="1" applyAlignment="1" applyProtection="1">
      <alignment vertical="center"/>
      <protection hidden="1"/>
    </xf>
    <xf numFmtId="165" fontId="22" fillId="2" borderId="16" xfId="6" applyNumberFormat="1" applyFont="1" applyFill="1" applyBorder="1" applyAlignment="1" applyProtection="1">
      <alignment vertical="center" wrapText="1"/>
      <protection hidden="1"/>
    </xf>
    <xf numFmtId="165" fontId="22" fillId="2" borderId="22" xfId="6" applyNumberFormat="1" applyFont="1" applyFill="1" applyBorder="1" applyAlignment="1" applyProtection="1">
      <alignment vertical="center" wrapText="1"/>
      <protection hidden="1"/>
    </xf>
    <xf numFmtId="167" fontId="22" fillId="2" borderId="22" xfId="6" applyNumberFormat="1" applyFont="1" applyFill="1" applyBorder="1" applyAlignment="1" applyProtection="1">
      <alignment vertical="center"/>
      <protection hidden="1"/>
    </xf>
    <xf numFmtId="166" fontId="22" fillId="2" borderId="22" xfId="6" applyNumberFormat="1" applyFont="1" applyFill="1" applyBorder="1" applyAlignment="1" applyProtection="1">
      <alignment vertical="center"/>
      <protection hidden="1"/>
    </xf>
    <xf numFmtId="165" fontId="22" fillId="2" borderId="23" xfId="6" applyNumberFormat="1" applyFont="1" applyFill="1" applyBorder="1" applyAlignment="1" applyProtection="1">
      <alignment vertical="center"/>
      <protection hidden="1"/>
    </xf>
    <xf numFmtId="164" fontId="22" fillId="2" borderId="17" xfId="6" applyNumberFormat="1" applyFont="1" applyFill="1" applyBorder="1" applyAlignment="1" applyProtection="1">
      <alignment vertical="center"/>
      <protection hidden="1"/>
    </xf>
    <xf numFmtId="166" fontId="13" fillId="0" borderId="28" xfId="2" applyNumberFormat="1" applyFont="1" applyFill="1" applyBorder="1" applyAlignment="1" applyProtection="1">
      <alignment wrapText="1"/>
      <protection hidden="1"/>
    </xf>
    <xf numFmtId="166" fontId="13" fillId="0" borderId="6" xfId="2" applyNumberFormat="1" applyFont="1" applyFill="1" applyBorder="1" applyAlignment="1" applyProtection="1">
      <protection hidden="1"/>
    </xf>
    <xf numFmtId="166" fontId="13" fillId="0" borderId="29" xfId="2" applyNumberFormat="1" applyFont="1" applyFill="1" applyBorder="1" applyAlignment="1" applyProtection="1">
      <alignment wrapText="1"/>
      <protection hidden="1"/>
    </xf>
    <xf numFmtId="166" fontId="16" fillId="0" borderId="29" xfId="2" applyNumberFormat="1" applyFont="1" applyFill="1" applyBorder="1" applyAlignment="1" applyProtection="1">
      <alignment wrapText="1"/>
      <protection hidden="1"/>
    </xf>
    <xf numFmtId="49" fontId="13" fillId="0" borderId="29" xfId="2" applyNumberFormat="1" applyFont="1" applyFill="1" applyBorder="1" applyAlignment="1" applyProtection="1">
      <alignment horizontal="center" vertical="center" wrapText="1"/>
      <protection hidden="1"/>
    </xf>
    <xf numFmtId="166" fontId="13" fillId="0" borderId="0" xfId="2" applyNumberFormat="1" applyFont="1" applyFill="1" applyBorder="1" applyAlignment="1" applyProtection="1">
      <protection hidden="1"/>
    </xf>
    <xf numFmtId="0" fontId="22" fillId="0" borderId="7" xfId="6" applyNumberFormat="1" applyFont="1" applyFill="1" applyBorder="1" applyAlignment="1" applyProtection="1">
      <alignment vertical="center"/>
      <protection hidden="1"/>
    </xf>
    <xf numFmtId="0" fontId="22" fillId="0" borderId="30" xfId="6" applyNumberFormat="1" applyFont="1" applyFill="1" applyBorder="1" applyAlignment="1" applyProtection="1">
      <alignment vertical="center"/>
      <protection hidden="1"/>
    </xf>
    <xf numFmtId="0" fontId="22" fillId="0" borderId="5" xfId="6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8" fillId="0" borderId="0" xfId="3" applyFont="1" applyAlignment="1">
      <alignment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2 2" xfId="3"/>
    <cellStyle name="Обычный 2 3" xfId="4"/>
    <cellStyle name="Обычный 2 4" xfId="5"/>
    <cellStyle name="Обычный 2 5" xfId="6"/>
    <cellStyle name="Обычный 3" xfId="7"/>
    <cellStyle name="Обычный 5" xfId="8"/>
    <cellStyle name="Обычный 6" xfId="9"/>
    <cellStyle name="Обычный 7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7"/>
  <sheetViews>
    <sheetView showGridLines="0" workbookViewId="0">
      <selection activeCell="E3" sqref="E3:H3"/>
    </sheetView>
  </sheetViews>
  <sheetFormatPr defaultRowHeight="12.75"/>
  <cols>
    <col min="1" max="1" width="42.85546875" style="1" customWidth="1"/>
    <col min="2" max="2" width="8.140625" style="1" customWidth="1"/>
    <col min="3" max="3" width="7" style="1" customWidth="1"/>
    <col min="4" max="4" width="13" style="1" customWidth="1"/>
    <col min="5" max="5" width="6.140625" style="1" customWidth="1"/>
    <col min="6" max="6" width="16" style="1" customWidth="1"/>
    <col min="7" max="7" width="0" style="1" hidden="1" customWidth="1"/>
    <col min="8" max="8" width="0.5703125" style="1" customWidth="1"/>
    <col min="9" max="247" width="9.140625" style="1" customWidth="1"/>
    <col min="248" max="16384" width="9.140625" style="1"/>
  </cols>
  <sheetData>
    <row r="1" spans="1:8" ht="12.75" customHeight="1">
      <c r="E1" s="151" t="s">
        <v>330</v>
      </c>
      <c r="F1" s="151"/>
    </row>
    <row r="2" spans="1:8" ht="12.75" customHeight="1">
      <c r="E2" s="151" t="s">
        <v>222</v>
      </c>
      <c r="F2" s="151"/>
    </row>
    <row r="3" spans="1:8" ht="46.5" customHeight="1">
      <c r="E3" s="152" t="s">
        <v>336</v>
      </c>
      <c r="F3" s="152"/>
    </row>
    <row r="4" spans="1:8" ht="66.75" customHeight="1">
      <c r="A4" s="149" t="s">
        <v>224</v>
      </c>
      <c r="B4" s="150"/>
      <c r="C4" s="150"/>
      <c r="D4" s="150"/>
      <c r="E4" s="150"/>
      <c r="F4" s="150"/>
      <c r="G4" s="150"/>
      <c r="H4" s="3"/>
    </row>
    <row r="5" spans="1:8" ht="11.25" customHeight="1" thickBot="1">
      <c r="A5" s="12"/>
      <c r="B5" s="2"/>
      <c r="C5" s="12"/>
      <c r="D5" s="12"/>
      <c r="E5" s="12"/>
      <c r="F5" s="14" t="s">
        <v>221</v>
      </c>
      <c r="G5" s="2"/>
      <c r="H5" s="3"/>
    </row>
    <row r="6" spans="1:8" ht="19.7" customHeight="1" thickBot="1">
      <c r="A6" s="13" t="s">
        <v>219</v>
      </c>
      <c r="B6" s="11" t="s">
        <v>218</v>
      </c>
      <c r="C6" s="11" t="s">
        <v>217</v>
      </c>
      <c r="D6" s="11" t="s">
        <v>216</v>
      </c>
      <c r="E6" s="11" t="s">
        <v>215</v>
      </c>
      <c r="F6" s="10" t="s">
        <v>214</v>
      </c>
      <c r="G6" s="9"/>
      <c r="H6" s="3"/>
    </row>
    <row r="7" spans="1:8">
      <c r="A7" s="84" t="s">
        <v>213</v>
      </c>
      <c r="B7" s="71">
        <v>1</v>
      </c>
      <c r="C7" s="71">
        <v>0</v>
      </c>
      <c r="D7" s="72" t="s">
        <v>1</v>
      </c>
      <c r="E7" s="73" t="s">
        <v>0</v>
      </c>
      <c r="F7" s="74">
        <v>48854500</v>
      </c>
      <c r="G7" s="8"/>
      <c r="H7" s="5"/>
    </row>
    <row r="8" spans="1:8" ht="33.75">
      <c r="A8" s="85" t="s">
        <v>212</v>
      </c>
      <c r="B8" s="75">
        <v>1</v>
      </c>
      <c r="C8" s="75">
        <v>2</v>
      </c>
      <c r="D8" s="76" t="s">
        <v>1</v>
      </c>
      <c r="E8" s="77" t="s">
        <v>0</v>
      </c>
      <c r="F8" s="59">
        <v>1486500</v>
      </c>
      <c r="G8" s="7"/>
      <c r="H8" s="5"/>
    </row>
    <row r="9" spans="1:8">
      <c r="A9" s="85" t="s">
        <v>211</v>
      </c>
      <c r="B9" s="75">
        <v>1</v>
      </c>
      <c r="C9" s="75">
        <v>2</v>
      </c>
      <c r="D9" s="76" t="s">
        <v>210</v>
      </c>
      <c r="E9" s="77" t="s">
        <v>0</v>
      </c>
      <c r="F9" s="59">
        <v>1486500</v>
      </c>
      <c r="G9" s="7"/>
      <c r="H9" s="5"/>
    </row>
    <row r="10" spans="1:8" ht="22.5">
      <c r="A10" s="85" t="s">
        <v>186</v>
      </c>
      <c r="B10" s="75">
        <v>1</v>
      </c>
      <c r="C10" s="75">
        <v>2</v>
      </c>
      <c r="D10" s="76" t="s">
        <v>210</v>
      </c>
      <c r="E10" s="77" t="s">
        <v>185</v>
      </c>
      <c r="F10" s="59">
        <v>1141700</v>
      </c>
      <c r="G10" s="7"/>
      <c r="H10" s="5"/>
    </row>
    <row r="11" spans="1:8" ht="45">
      <c r="A11" s="85" t="s">
        <v>321</v>
      </c>
      <c r="B11" s="75">
        <v>1</v>
      </c>
      <c r="C11" s="75">
        <v>2</v>
      </c>
      <c r="D11" s="76" t="s">
        <v>210</v>
      </c>
      <c r="E11" s="77" t="s">
        <v>322</v>
      </c>
      <c r="F11" s="59">
        <v>344800</v>
      </c>
      <c r="G11" s="7"/>
      <c r="H11" s="5"/>
    </row>
    <row r="12" spans="1:8" ht="45">
      <c r="A12" s="85" t="s">
        <v>209</v>
      </c>
      <c r="B12" s="75">
        <v>1</v>
      </c>
      <c r="C12" s="75">
        <v>3</v>
      </c>
      <c r="D12" s="76" t="s">
        <v>1</v>
      </c>
      <c r="E12" s="77" t="s">
        <v>0</v>
      </c>
      <c r="F12" s="59">
        <v>2391000</v>
      </c>
      <c r="G12" s="7"/>
      <c r="H12" s="5"/>
    </row>
    <row r="13" spans="1:8" ht="22.5">
      <c r="A13" s="85" t="s">
        <v>205</v>
      </c>
      <c r="B13" s="75">
        <v>1</v>
      </c>
      <c r="C13" s="75">
        <v>3</v>
      </c>
      <c r="D13" s="76" t="s">
        <v>204</v>
      </c>
      <c r="E13" s="77" t="s">
        <v>0</v>
      </c>
      <c r="F13" s="59">
        <v>1110400</v>
      </c>
      <c r="G13" s="7"/>
      <c r="H13" s="5"/>
    </row>
    <row r="14" spans="1:8" ht="22.5">
      <c r="A14" s="85" t="s">
        <v>186</v>
      </c>
      <c r="B14" s="75">
        <v>1</v>
      </c>
      <c r="C14" s="75">
        <v>3</v>
      </c>
      <c r="D14" s="76" t="s">
        <v>204</v>
      </c>
      <c r="E14" s="77" t="s">
        <v>185</v>
      </c>
      <c r="F14" s="59">
        <v>795400</v>
      </c>
      <c r="G14" s="7"/>
      <c r="H14" s="5"/>
    </row>
    <row r="15" spans="1:8" ht="33.75">
      <c r="A15" s="85" t="s">
        <v>184</v>
      </c>
      <c r="B15" s="75">
        <v>1</v>
      </c>
      <c r="C15" s="75">
        <v>3</v>
      </c>
      <c r="D15" s="76" t="s">
        <v>204</v>
      </c>
      <c r="E15" s="77" t="s">
        <v>183</v>
      </c>
      <c r="F15" s="59">
        <v>75000</v>
      </c>
      <c r="G15" s="7"/>
      <c r="H15" s="5"/>
    </row>
    <row r="16" spans="1:8" ht="45">
      <c r="A16" s="85" t="s">
        <v>321</v>
      </c>
      <c r="B16" s="75">
        <v>1</v>
      </c>
      <c r="C16" s="75">
        <v>3</v>
      </c>
      <c r="D16" s="76" t="s">
        <v>204</v>
      </c>
      <c r="E16" s="77" t="s">
        <v>322</v>
      </c>
      <c r="F16" s="59">
        <v>240000</v>
      </c>
      <c r="G16" s="7"/>
      <c r="H16" s="5"/>
    </row>
    <row r="17" spans="1:8" ht="22.5">
      <c r="A17" s="85" t="s">
        <v>173</v>
      </c>
      <c r="B17" s="75">
        <v>1</v>
      </c>
      <c r="C17" s="75">
        <v>3</v>
      </c>
      <c r="D17" s="76" t="s">
        <v>172</v>
      </c>
      <c r="E17" s="77" t="s">
        <v>0</v>
      </c>
      <c r="F17" s="59">
        <v>224000</v>
      </c>
      <c r="G17" s="7"/>
      <c r="H17" s="5"/>
    </row>
    <row r="18" spans="1:8" ht="22.5">
      <c r="A18" s="85" t="s">
        <v>59</v>
      </c>
      <c r="B18" s="75">
        <v>1</v>
      </c>
      <c r="C18" s="75">
        <v>3</v>
      </c>
      <c r="D18" s="76" t="s">
        <v>172</v>
      </c>
      <c r="E18" s="77" t="s">
        <v>58</v>
      </c>
      <c r="F18" s="59">
        <v>30000</v>
      </c>
      <c r="G18" s="7"/>
      <c r="H18" s="5"/>
    </row>
    <row r="19" spans="1:8" ht="22.5">
      <c r="A19" s="85" t="s">
        <v>29</v>
      </c>
      <c r="B19" s="75">
        <v>1</v>
      </c>
      <c r="C19" s="75">
        <v>3</v>
      </c>
      <c r="D19" s="76" t="s">
        <v>172</v>
      </c>
      <c r="E19" s="77" t="s">
        <v>28</v>
      </c>
      <c r="F19" s="59">
        <v>194000</v>
      </c>
      <c r="G19" s="7"/>
      <c r="H19" s="5"/>
    </row>
    <row r="20" spans="1:8" ht="22.5">
      <c r="A20" s="85" t="s">
        <v>208</v>
      </c>
      <c r="B20" s="75">
        <v>1</v>
      </c>
      <c r="C20" s="75">
        <v>3</v>
      </c>
      <c r="D20" s="76" t="s">
        <v>207</v>
      </c>
      <c r="E20" s="77" t="s">
        <v>0</v>
      </c>
      <c r="F20" s="59">
        <v>1056600</v>
      </c>
      <c r="G20" s="7"/>
      <c r="H20" s="5"/>
    </row>
    <row r="21" spans="1:8" ht="22.5">
      <c r="A21" s="85" t="s">
        <v>186</v>
      </c>
      <c r="B21" s="75">
        <v>1</v>
      </c>
      <c r="C21" s="75">
        <v>3</v>
      </c>
      <c r="D21" s="76" t="s">
        <v>207</v>
      </c>
      <c r="E21" s="77" t="s">
        <v>185</v>
      </c>
      <c r="F21" s="59">
        <v>811500</v>
      </c>
      <c r="G21" s="7"/>
      <c r="H21" s="5"/>
    </row>
    <row r="22" spans="1:8" ht="45">
      <c r="A22" s="85" t="s">
        <v>321</v>
      </c>
      <c r="B22" s="75">
        <v>1</v>
      </c>
      <c r="C22" s="75">
        <v>3</v>
      </c>
      <c r="D22" s="76" t="s">
        <v>207</v>
      </c>
      <c r="E22" s="77" t="s">
        <v>322</v>
      </c>
      <c r="F22" s="59">
        <v>245100</v>
      </c>
      <c r="G22" s="7"/>
      <c r="H22" s="5"/>
    </row>
    <row r="23" spans="1:8" ht="45">
      <c r="A23" s="85" t="s">
        <v>206</v>
      </c>
      <c r="B23" s="75">
        <v>1</v>
      </c>
      <c r="C23" s="75">
        <v>4</v>
      </c>
      <c r="D23" s="76" t="s">
        <v>1</v>
      </c>
      <c r="E23" s="77" t="s">
        <v>0</v>
      </c>
      <c r="F23" s="59">
        <v>29129300</v>
      </c>
      <c r="G23" s="7"/>
      <c r="H23" s="5"/>
    </row>
    <row r="24" spans="1:8" ht="22.5">
      <c r="A24" s="85" t="s">
        <v>205</v>
      </c>
      <c r="B24" s="75">
        <v>1</v>
      </c>
      <c r="C24" s="75">
        <v>4</v>
      </c>
      <c r="D24" s="76" t="s">
        <v>204</v>
      </c>
      <c r="E24" s="77" t="s">
        <v>0</v>
      </c>
      <c r="F24" s="59">
        <v>22373600</v>
      </c>
      <c r="G24" s="7"/>
      <c r="H24" s="5"/>
    </row>
    <row r="25" spans="1:8" ht="22.5">
      <c r="A25" s="85" t="s">
        <v>186</v>
      </c>
      <c r="B25" s="75">
        <v>1</v>
      </c>
      <c r="C25" s="75">
        <v>4</v>
      </c>
      <c r="D25" s="76" t="s">
        <v>204</v>
      </c>
      <c r="E25" s="77" t="s">
        <v>185</v>
      </c>
      <c r="F25" s="59">
        <v>16800000</v>
      </c>
      <c r="G25" s="7"/>
      <c r="H25" s="5"/>
    </row>
    <row r="26" spans="1:8" ht="33.75">
      <c r="A26" s="85" t="s">
        <v>184</v>
      </c>
      <c r="B26" s="75">
        <v>1</v>
      </c>
      <c r="C26" s="75">
        <v>4</v>
      </c>
      <c r="D26" s="76" t="s">
        <v>204</v>
      </c>
      <c r="E26" s="77" t="s">
        <v>183</v>
      </c>
      <c r="F26" s="59">
        <v>500000</v>
      </c>
      <c r="G26" s="7"/>
      <c r="H26" s="5"/>
    </row>
    <row r="27" spans="1:8" ht="45">
      <c r="A27" s="85" t="s">
        <v>321</v>
      </c>
      <c r="B27" s="75">
        <v>1</v>
      </c>
      <c r="C27" s="75">
        <v>4</v>
      </c>
      <c r="D27" s="76" t="s">
        <v>204</v>
      </c>
      <c r="E27" s="77" t="s">
        <v>322</v>
      </c>
      <c r="F27" s="59">
        <v>5073600</v>
      </c>
      <c r="G27" s="7"/>
      <c r="H27" s="5"/>
    </row>
    <row r="28" spans="1:8" ht="22.5">
      <c r="A28" s="85" t="s">
        <v>173</v>
      </c>
      <c r="B28" s="75">
        <v>1</v>
      </c>
      <c r="C28" s="75">
        <v>4</v>
      </c>
      <c r="D28" s="76" t="s">
        <v>172</v>
      </c>
      <c r="E28" s="77" t="s">
        <v>0</v>
      </c>
      <c r="F28" s="59">
        <v>4064900</v>
      </c>
      <c r="G28" s="7"/>
      <c r="H28" s="5"/>
    </row>
    <row r="29" spans="1:8" ht="22.5">
      <c r="A29" s="85" t="s">
        <v>59</v>
      </c>
      <c r="B29" s="75">
        <v>1</v>
      </c>
      <c r="C29" s="75">
        <v>4</v>
      </c>
      <c r="D29" s="76" t="s">
        <v>172</v>
      </c>
      <c r="E29" s="77" t="s">
        <v>58</v>
      </c>
      <c r="F29" s="59">
        <v>1235000</v>
      </c>
      <c r="G29" s="7"/>
      <c r="H29" s="5"/>
    </row>
    <row r="30" spans="1:8" ht="22.5">
      <c r="A30" s="85" t="s">
        <v>29</v>
      </c>
      <c r="B30" s="75">
        <v>1</v>
      </c>
      <c r="C30" s="75">
        <v>4</v>
      </c>
      <c r="D30" s="76" t="s">
        <v>172</v>
      </c>
      <c r="E30" s="77" t="s">
        <v>28</v>
      </c>
      <c r="F30" s="59">
        <v>2720200</v>
      </c>
      <c r="G30" s="7"/>
      <c r="H30" s="5"/>
    </row>
    <row r="31" spans="1:8" ht="22.5">
      <c r="A31" s="85" t="s">
        <v>203</v>
      </c>
      <c r="B31" s="75">
        <v>1</v>
      </c>
      <c r="C31" s="75">
        <v>4</v>
      </c>
      <c r="D31" s="76" t="s">
        <v>172</v>
      </c>
      <c r="E31" s="77" t="s">
        <v>202</v>
      </c>
      <c r="F31" s="59">
        <v>34700</v>
      </c>
      <c r="G31" s="7"/>
      <c r="H31" s="5"/>
    </row>
    <row r="32" spans="1:8">
      <c r="A32" s="85" t="s">
        <v>201</v>
      </c>
      <c r="B32" s="75">
        <v>1</v>
      </c>
      <c r="C32" s="75">
        <v>4</v>
      </c>
      <c r="D32" s="76" t="s">
        <v>172</v>
      </c>
      <c r="E32" s="77" t="s">
        <v>200</v>
      </c>
      <c r="F32" s="59">
        <v>75000</v>
      </c>
      <c r="G32" s="7"/>
      <c r="H32" s="5"/>
    </row>
    <row r="33" spans="1:8" ht="22.5">
      <c r="A33" s="85" t="s">
        <v>199</v>
      </c>
      <c r="B33" s="75">
        <v>1</v>
      </c>
      <c r="C33" s="75">
        <v>4</v>
      </c>
      <c r="D33" s="76" t="s">
        <v>198</v>
      </c>
      <c r="E33" s="77" t="s">
        <v>0</v>
      </c>
      <c r="F33" s="59">
        <v>405600</v>
      </c>
      <c r="G33" s="7"/>
      <c r="H33" s="5"/>
    </row>
    <row r="34" spans="1:8" ht="22.5">
      <c r="A34" s="85" t="s">
        <v>186</v>
      </c>
      <c r="B34" s="75">
        <v>1</v>
      </c>
      <c r="C34" s="75">
        <v>4</v>
      </c>
      <c r="D34" s="76" t="s">
        <v>198</v>
      </c>
      <c r="E34" s="77" t="s">
        <v>185</v>
      </c>
      <c r="F34" s="59">
        <v>259400</v>
      </c>
      <c r="G34" s="7"/>
      <c r="H34" s="5"/>
    </row>
    <row r="35" spans="1:8" ht="33.75">
      <c r="A35" s="85" t="s">
        <v>184</v>
      </c>
      <c r="B35" s="75">
        <v>1</v>
      </c>
      <c r="C35" s="75">
        <v>4</v>
      </c>
      <c r="D35" s="76" t="s">
        <v>198</v>
      </c>
      <c r="E35" s="77" t="s">
        <v>183</v>
      </c>
      <c r="F35" s="59">
        <v>20000</v>
      </c>
      <c r="G35" s="7"/>
      <c r="H35" s="5"/>
    </row>
    <row r="36" spans="1:8" ht="45">
      <c r="A36" s="85" t="s">
        <v>321</v>
      </c>
      <c r="B36" s="75">
        <v>1</v>
      </c>
      <c r="C36" s="75">
        <v>4</v>
      </c>
      <c r="D36" s="76" t="s">
        <v>198</v>
      </c>
      <c r="E36" s="77" t="s">
        <v>322</v>
      </c>
      <c r="F36" s="59">
        <v>78300</v>
      </c>
      <c r="G36" s="7"/>
      <c r="H36" s="5"/>
    </row>
    <row r="37" spans="1:8" ht="22.5">
      <c r="A37" s="85" t="s">
        <v>29</v>
      </c>
      <c r="B37" s="75">
        <v>1</v>
      </c>
      <c r="C37" s="75">
        <v>4</v>
      </c>
      <c r="D37" s="76" t="s">
        <v>198</v>
      </c>
      <c r="E37" s="77" t="s">
        <v>28</v>
      </c>
      <c r="F37" s="59">
        <v>47900</v>
      </c>
      <c r="G37" s="7"/>
      <c r="H37" s="5"/>
    </row>
    <row r="38" spans="1:8" ht="33.75">
      <c r="A38" s="85" t="s">
        <v>40</v>
      </c>
      <c r="B38" s="75">
        <v>1</v>
      </c>
      <c r="C38" s="75">
        <v>4</v>
      </c>
      <c r="D38" s="76" t="s">
        <v>39</v>
      </c>
      <c r="E38" s="77" t="s">
        <v>0</v>
      </c>
      <c r="F38" s="59">
        <v>1032000</v>
      </c>
      <c r="G38" s="7"/>
      <c r="H38" s="5"/>
    </row>
    <row r="39" spans="1:8" ht="22.5">
      <c r="A39" s="85" t="s">
        <v>186</v>
      </c>
      <c r="B39" s="75">
        <v>1</v>
      </c>
      <c r="C39" s="75">
        <v>4</v>
      </c>
      <c r="D39" s="76" t="s">
        <v>39</v>
      </c>
      <c r="E39" s="77" t="s">
        <v>185</v>
      </c>
      <c r="F39" s="59">
        <v>751000</v>
      </c>
      <c r="G39" s="7"/>
      <c r="H39" s="5"/>
    </row>
    <row r="40" spans="1:8" ht="33.75">
      <c r="A40" s="85" t="s">
        <v>184</v>
      </c>
      <c r="B40" s="75">
        <v>1</v>
      </c>
      <c r="C40" s="75">
        <v>4</v>
      </c>
      <c r="D40" s="76" t="s">
        <v>39</v>
      </c>
      <c r="E40" s="77" t="s">
        <v>183</v>
      </c>
      <c r="F40" s="59">
        <v>40000</v>
      </c>
      <c r="G40" s="7"/>
      <c r="H40" s="5"/>
    </row>
    <row r="41" spans="1:8" ht="45">
      <c r="A41" s="85" t="s">
        <v>321</v>
      </c>
      <c r="B41" s="75">
        <v>1</v>
      </c>
      <c r="C41" s="75">
        <v>4</v>
      </c>
      <c r="D41" s="76" t="s">
        <v>39</v>
      </c>
      <c r="E41" s="77" t="s">
        <v>322</v>
      </c>
      <c r="F41" s="59">
        <v>226800</v>
      </c>
      <c r="G41" s="7"/>
      <c r="H41" s="5"/>
    </row>
    <row r="42" spans="1:8" ht="22.5">
      <c r="A42" s="85" t="s">
        <v>29</v>
      </c>
      <c r="B42" s="75">
        <v>1</v>
      </c>
      <c r="C42" s="75">
        <v>4</v>
      </c>
      <c r="D42" s="76" t="s">
        <v>39</v>
      </c>
      <c r="E42" s="77" t="s">
        <v>28</v>
      </c>
      <c r="F42" s="59">
        <v>14200</v>
      </c>
      <c r="G42" s="7"/>
      <c r="H42" s="5"/>
    </row>
    <row r="43" spans="1:8" ht="22.5">
      <c r="A43" s="85" t="s">
        <v>197</v>
      </c>
      <c r="B43" s="75">
        <v>1</v>
      </c>
      <c r="C43" s="75">
        <v>4</v>
      </c>
      <c r="D43" s="76" t="s">
        <v>196</v>
      </c>
      <c r="E43" s="77" t="s">
        <v>0</v>
      </c>
      <c r="F43" s="59">
        <v>4800</v>
      </c>
      <c r="G43" s="7"/>
      <c r="H43" s="5"/>
    </row>
    <row r="44" spans="1:8" ht="22.5">
      <c r="A44" s="85" t="s">
        <v>186</v>
      </c>
      <c r="B44" s="75">
        <v>1</v>
      </c>
      <c r="C44" s="75">
        <v>4</v>
      </c>
      <c r="D44" s="76" t="s">
        <v>196</v>
      </c>
      <c r="E44" s="77" t="s">
        <v>185</v>
      </c>
      <c r="F44" s="59">
        <v>2504</v>
      </c>
      <c r="G44" s="7"/>
      <c r="H44" s="5"/>
    </row>
    <row r="45" spans="1:8" ht="45">
      <c r="A45" s="85" t="s">
        <v>321</v>
      </c>
      <c r="B45" s="75">
        <v>1</v>
      </c>
      <c r="C45" s="75">
        <v>4</v>
      </c>
      <c r="D45" s="76" t="s">
        <v>196</v>
      </c>
      <c r="E45" s="77" t="s">
        <v>322</v>
      </c>
      <c r="F45" s="59">
        <v>756</v>
      </c>
      <c r="G45" s="7"/>
      <c r="H45" s="5"/>
    </row>
    <row r="46" spans="1:8" ht="22.5">
      <c r="A46" s="85" t="s">
        <v>29</v>
      </c>
      <c r="B46" s="75">
        <v>1</v>
      </c>
      <c r="C46" s="75">
        <v>4</v>
      </c>
      <c r="D46" s="76" t="s">
        <v>196</v>
      </c>
      <c r="E46" s="77" t="s">
        <v>28</v>
      </c>
      <c r="F46" s="59">
        <v>240</v>
      </c>
      <c r="G46" s="7"/>
      <c r="H46" s="5"/>
    </row>
    <row r="47" spans="1:8">
      <c r="A47" s="85" t="s">
        <v>166</v>
      </c>
      <c r="B47" s="75">
        <v>1</v>
      </c>
      <c r="C47" s="75">
        <v>4</v>
      </c>
      <c r="D47" s="76" t="s">
        <v>196</v>
      </c>
      <c r="E47" s="77" t="s">
        <v>164</v>
      </c>
      <c r="F47" s="59">
        <v>1300</v>
      </c>
      <c r="G47" s="7"/>
      <c r="H47" s="5"/>
    </row>
    <row r="48" spans="1:8" ht="45">
      <c r="A48" s="85" t="s">
        <v>195</v>
      </c>
      <c r="B48" s="75">
        <v>1</v>
      </c>
      <c r="C48" s="75">
        <v>4</v>
      </c>
      <c r="D48" s="76" t="s">
        <v>194</v>
      </c>
      <c r="E48" s="77" t="s">
        <v>0</v>
      </c>
      <c r="F48" s="59">
        <v>167000</v>
      </c>
      <c r="G48" s="7"/>
      <c r="H48" s="5"/>
    </row>
    <row r="49" spans="1:8" ht="22.5">
      <c r="A49" s="85" t="s">
        <v>186</v>
      </c>
      <c r="B49" s="75">
        <v>1</v>
      </c>
      <c r="C49" s="75">
        <v>4</v>
      </c>
      <c r="D49" s="76" t="s">
        <v>194</v>
      </c>
      <c r="E49" s="77" t="s">
        <v>185</v>
      </c>
      <c r="F49" s="59">
        <v>106800</v>
      </c>
      <c r="G49" s="7"/>
      <c r="H49" s="5"/>
    </row>
    <row r="50" spans="1:8" ht="45">
      <c r="A50" s="85" t="s">
        <v>321</v>
      </c>
      <c r="B50" s="75">
        <v>1</v>
      </c>
      <c r="C50" s="75">
        <v>4</v>
      </c>
      <c r="D50" s="76" t="s">
        <v>194</v>
      </c>
      <c r="E50" s="77" t="s">
        <v>322</v>
      </c>
      <c r="F50" s="59">
        <v>32300</v>
      </c>
      <c r="G50" s="7"/>
      <c r="H50" s="5"/>
    </row>
    <row r="51" spans="1:8" ht="22.5">
      <c r="A51" s="85" t="s">
        <v>29</v>
      </c>
      <c r="B51" s="75">
        <v>1</v>
      </c>
      <c r="C51" s="75">
        <v>4</v>
      </c>
      <c r="D51" s="76" t="s">
        <v>194</v>
      </c>
      <c r="E51" s="77" t="s">
        <v>28</v>
      </c>
      <c r="F51" s="59">
        <v>27900</v>
      </c>
      <c r="G51" s="7"/>
      <c r="H51" s="5"/>
    </row>
    <row r="52" spans="1:8" ht="67.5">
      <c r="A52" s="85" t="s">
        <v>193</v>
      </c>
      <c r="B52" s="75">
        <v>1</v>
      </c>
      <c r="C52" s="75">
        <v>4</v>
      </c>
      <c r="D52" s="76" t="s">
        <v>192</v>
      </c>
      <c r="E52" s="77" t="s">
        <v>0</v>
      </c>
      <c r="F52" s="59">
        <v>69400</v>
      </c>
      <c r="G52" s="7"/>
      <c r="H52" s="5"/>
    </row>
    <row r="53" spans="1:8" ht="22.5">
      <c r="A53" s="85" t="s">
        <v>186</v>
      </c>
      <c r="B53" s="75">
        <v>1</v>
      </c>
      <c r="C53" s="75">
        <v>4</v>
      </c>
      <c r="D53" s="76" t="s">
        <v>192</v>
      </c>
      <c r="E53" s="77" t="s">
        <v>185</v>
      </c>
      <c r="F53" s="59">
        <v>49300</v>
      </c>
      <c r="G53" s="7"/>
      <c r="H53" s="5"/>
    </row>
    <row r="54" spans="1:8" ht="45">
      <c r="A54" s="85" t="s">
        <v>321</v>
      </c>
      <c r="B54" s="75">
        <v>1</v>
      </c>
      <c r="C54" s="75">
        <v>4</v>
      </c>
      <c r="D54" s="76" t="s">
        <v>192</v>
      </c>
      <c r="E54" s="77" t="s">
        <v>322</v>
      </c>
      <c r="F54" s="59">
        <v>14900</v>
      </c>
      <c r="G54" s="7"/>
      <c r="H54" s="5"/>
    </row>
    <row r="55" spans="1:8" ht="22.5">
      <c r="A55" s="85" t="s">
        <v>29</v>
      </c>
      <c r="B55" s="75">
        <v>1</v>
      </c>
      <c r="C55" s="75">
        <v>4</v>
      </c>
      <c r="D55" s="76" t="s">
        <v>192</v>
      </c>
      <c r="E55" s="77" t="s">
        <v>28</v>
      </c>
      <c r="F55" s="59">
        <v>5200</v>
      </c>
      <c r="G55" s="7"/>
      <c r="H55" s="5"/>
    </row>
    <row r="56" spans="1:8" ht="33.75">
      <c r="A56" s="85" t="s">
        <v>30</v>
      </c>
      <c r="B56" s="75">
        <v>1</v>
      </c>
      <c r="C56" s="75">
        <v>4</v>
      </c>
      <c r="D56" s="76" t="s">
        <v>26</v>
      </c>
      <c r="E56" s="77" t="s">
        <v>0</v>
      </c>
      <c r="F56" s="59">
        <v>1012000</v>
      </c>
      <c r="G56" s="7"/>
      <c r="H56" s="5"/>
    </row>
    <row r="57" spans="1:8" ht="22.5">
      <c r="A57" s="85" t="s">
        <v>186</v>
      </c>
      <c r="B57" s="75">
        <v>1</v>
      </c>
      <c r="C57" s="75">
        <v>4</v>
      </c>
      <c r="D57" s="76" t="s">
        <v>26</v>
      </c>
      <c r="E57" s="77" t="s">
        <v>185</v>
      </c>
      <c r="F57" s="59">
        <v>637500</v>
      </c>
      <c r="G57" s="7"/>
      <c r="H57" s="5"/>
    </row>
    <row r="58" spans="1:8" ht="33.75">
      <c r="A58" s="85" t="s">
        <v>184</v>
      </c>
      <c r="B58" s="75">
        <v>1</v>
      </c>
      <c r="C58" s="75">
        <v>4</v>
      </c>
      <c r="D58" s="76" t="s">
        <v>26</v>
      </c>
      <c r="E58" s="77" t="s">
        <v>183</v>
      </c>
      <c r="F58" s="59">
        <v>30900</v>
      </c>
      <c r="G58" s="7"/>
      <c r="H58" s="5"/>
    </row>
    <row r="59" spans="1:8" ht="45">
      <c r="A59" s="85" t="s">
        <v>321</v>
      </c>
      <c r="B59" s="75">
        <v>1</v>
      </c>
      <c r="C59" s="75">
        <v>4</v>
      </c>
      <c r="D59" s="76" t="s">
        <v>26</v>
      </c>
      <c r="E59" s="77" t="s">
        <v>322</v>
      </c>
      <c r="F59" s="59">
        <v>192500</v>
      </c>
      <c r="G59" s="7"/>
      <c r="H59" s="5"/>
    </row>
    <row r="60" spans="1:8" ht="22.5">
      <c r="A60" s="85" t="s">
        <v>59</v>
      </c>
      <c r="B60" s="75">
        <v>1</v>
      </c>
      <c r="C60" s="75">
        <v>4</v>
      </c>
      <c r="D60" s="76" t="s">
        <v>26</v>
      </c>
      <c r="E60" s="77" t="s">
        <v>58</v>
      </c>
      <c r="F60" s="59">
        <v>12000</v>
      </c>
      <c r="G60" s="7"/>
      <c r="H60" s="5"/>
    </row>
    <row r="61" spans="1:8" ht="22.5">
      <c r="A61" s="85" t="s">
        <v>29</v>
      </c>
      <c r="B61" s="75">
        <v>1</v>
      </c>
      <c r="C61" s="75">
        <v>4</v>
      </c>
      <c r="D61" s="76" t="s">
        <v>26</v>
      </c>
      <c r="E61" s="77" t="s">
        <v>28</v>
      </c>
      <c r="F61" s="59">
        <v>139100</v>
      </c>
      <c r="G61" s="7"/>
      <c r="H61" s="5"/>
    </row>
    <row r="62" spans="1:8">
      <c r="A62" s="85" t="s">
        <v>191</v>
      </c>
      <c r="B62" s="75">
        <v>1</v>
      </c>
      <c r="C62" s="75">
        <v>5</v>
      </c>
      <c r="D62" s="76" t="s">
        <v>1</v>
      </c>
      <c r="E62" s="77" t="s">
        <v>0</v>
      </c>
      <c r="F62" s="59">
        <v>8400</v>
      </c>
      <c r="G62" s="7"/>
      <c r="H62" s="5"/>
    </row>
    <row r="63" spans="1:8" ht="45">
      <c r="A63" s="85" t="s">
        <v>190</v>
      </c>
      <c r="B63" s="75">
        <v>1</v>
      </c>
      <c r="C63" s="75">
        <v>5</v>
      </c>
      <c r="D63" s="76" t="s">
        <v>189</v>
      </c>
      <c r="E63" s="77" t="s">
        <v>0</v>
      </c>
      <c r="F63" s="59">
        <v>8400</v>
      </c>
      <c r="G63" s="7"/>
      <c r="H63" s="5"/>
    </row>
    <row r="64" spans="1:8" ht="22.5">
      <c r="A64" s="85" t="s">
        <v>29</v>
      </c>
      <c r="B64" s="75">
        <v>1</v>
      </c>
      <c r="C64" s="75">
        <v>5</v>
      </c>
      <c r="D64" s="76" t="s">
        <v>189</v>
      </c>
      <c r="E64" s="77" t="s">
        <v>28</v>
      </c>
      <c r="F64" s="59">
        <v>8400</v>
      </c>
      <c r="G64" s="7"/>
      <c r="H64" s="5"/>
    </row>
    <row r="65" spans="1:8" ht="33.75">
      <c r="A65" s="85" t="s">
        <v>188</v>
      </c>
      <c r="B65" s="75">
        <v>1</v>
      </c>
      <c r="C65" s="75">
        <v>6</v>
      </c>
      <c r="D65" s="76" t="s">
        <v>1</v>
      </c>
      <c r="E65" s="77" t="s">
        <v>0</v>
      </c>
      <c r="F65" s="59">
        <v>1531300</v>
      </c>
      <c r="G65" s="7"/>
      <c r="H65" s="5"/>
    </row>
    <row r="66" spans="1:8">
      <c r="A66" s="85" t="s">
        <v>187</v>
      </c>
      <c r="B66" s="75">
        <v>1</v>
      </c>
      <c r="C66" s="75">
        <v>6</v>
      </c>
      <c r="D66" s="76" t="s">
        <v>182</v>
      </c>
      <c r="E66" s="77" t="s">
        <v>0</v>
      </c>
      <c r="F66" s="59">
        <v>1531300</v>
      </c>
      <c r="G66" s="7"/>
      <c r="H66" s="5"/>
    </row>
    <row r="67" spans="1:8" ht="22.5">
      <c r="A67" s="85" t="s">
        <v>186</v>
      </c>
      <c r="B67" s="75">
        <v>1</v>
      </c>
      <c r="C67" s="75">
        <v>6</v>
      </c>
      <c r="D67" s="76" t="s">
        <v>182</v>
      </c>
      <c r="E67" s="77" t="s">
        <v>185</v>
      </c>
      <c r="F67" s="59">
        <v>1110000</v>
      </c>
      <c r="G67" s="7"/>
      <c r="H67" s="5"/>
    </row>
    <row r="68" spans="1:8" ht="33.75">
      <c r="A68" s="85" t="s">
        <v>184</v>
      </c>
      <c r="B68" s="75">
        <v>1</v>
      </c>
      <c r="C68" s="75">
        <v>6</v>
      </c>
      <c r="D68" s="76" t="s">
        <v>182</v>
      </c>
      <c r="E68" s="77" t="s">
        <v>183</v>
      </c>
      <c r="F68" s="59">
        <v>21800</v>
      </c>
      <c r="G68" s="7"/>
      <c r="H68" s="5"/>
    </row>
    <row r="69" spans="1:8" ht="45">
      <c r="A69" s="85" t="s">
        <v>321</v>
      </c>
      <c r="B69" s="75">
        <v>1</v>
      </c>
      <c r="C69" s="75">
        <v>6</v>
      </c>
      <c r="D69" s="76" t="s">
        <v>182</v>
      </c>
      <c r="E69" s="77" t="s">
        <v>322</v>
      </c>
      <c r="F69" s="59">
        <v>335200</v>
      </c>
      <c r="G69" s="7"/>
      <c r="H69" s="5"/>
    </row>
    <row r="70" spans="1:8" ht="22.5">
      <c r="A70" s="85" t="s">
        <v>59</v>
      </c>
      <c r="B70" s="75">
        <v>1</v>
      </c>
      <c r="C70" s="75">
        <v>6</v>
      </c>
      <c r="D70" s="76" t="s">
        <v>182</v>
      </c>
      <c r="E70" s="77" t="s">
        <v>58</v>
      </c>
      <c r="F70" s="59">
        <v>19300</v>
      </c>
      <c r="G70" s="7"/>
      <c r="H70" s="5"/>
    </row>
    <row r="71" spans="1:8" ht="22.5">
      <c r="A71" s="85" t="s">
        <v>29</v>
      </c>
      <c r="B71" s="75">
        <v>1</v>
      </c>
      <c r="C71" s="75">
        <v>6</v>
      </c>
      <c r="D71" s="76" t="s">
        <v>182</v>
      </c>
      <c r="E71" s="77" t="s">
        <v>28</v>
      </c>
      <c r="F71" s="59">
        <v>45000</v>
      </c>
      <c r="G71" s="7"/>
      <c r="H71" s="5"/>
    </row>
    <row r="72" spans="1:8">
      <c r="A72" s="85" t="s">
        <v>181</v>
      </c>
      <c r="B72" s="75">
        <v>1</v>
      </c>
      <c r="C72" s="75">
        <v>11</v>
      </c>
      <c r="D72" s="76" t="s">
        <v>1</v>
      </c>
      <c r="E72" s="77" t="s">
        <v>0</v>
      </c>
      <c r="F72" s="59">
        <v>500000</v>
      </c>
      <c r="G72" s="7"/>
      <c r="H72" s="5"/>
    </row>
    <row r="73" spans="1:8">
      <c r="A73" s="85" t="s">
        <v>180</v>
      </c>
      <c r="B73" s="75">
        <v>1</v>
      </c>
      <c r="C73" s="75">
        <v>11</v>
      </c>
      <c r="D73" s="76" t="s">
        <v>178</v>
      </c>
      <c r="E73" s="77" t="s">
        <v>0</v>
      </c>
      <c r="F73" s="59">
        <v>500000</v>
      </c>
      <c r="G73" s="7"/>
      <c r="H73" s="5"/>
    </row>
    <row r="74" spans="1:8">
      <c r="A74" s="85" t="s">
        <v>179</v>
      </c>
      <c r="B74" s="75">
        <v>1</v>
      </c>
      <c r="C74" s="75">
        <v>11</v>
      </c>
      <c r="D74" s="76" t="s">
        <v>178</v>
      </c>
      <c r="E74" s="77" t="s">
        <v>177</v>
      </c>
      <c r="F74" s="59">
        <v>500000</v>
      </c>
      <c r="G74" s="7"/>
      <c r="H74" s="5"/>
    </row>
    <row r="75" spans="1:8">
      <c r="A75" s="85" t="s">
        <v>176</v>
      </c>
      <c r="B75" s="75">
        <v>1</v>
      </c>
      <c r="C75" s="75">
        <v>13</v>
      </c>
      <c r="D75" s="76" t="s">
        <v>1</v>
      </c>
      <c r="E75" s="77" t="s">
        <v>0</v>
      </c>
      <c r="F75" s="59">
        <v>13808000</v>
      </c>
      <c r="G75" s="7"/>
      <c r="H75" s="5"/>
    </row>
    <row r="76" spans="1:8" ht="45">
      <c r="A76" s="85" t="s">
        <v>175</v>
      </c>
      <c r="B76" s="75">
        <v>1</v>
      </c>
      <c r="C76" s="75">
        <v>13</v>
      </c>
      <c r="D76" s="76" t="s">
        <v>174</v>
      </c>
      <c r="E76" s="77" t="s">
        <v>0</v>
      </c>
      <c r="F76" s="59">
        <v>49300</v>
      </c>
      <c r="G76" s="7"/>
      <c r="H76" s="5"/>
    </row>
    <row r="77" spans="1:8" ht="22.5">
      <c r="A77" s="85" t="s">
        <v>29</v>
      </c>
      <c r="B77" s="75">
        <v>1</v>
      </c>
      <c r="C77" s="75">
        <v>13</v>
      </c>
      <c r="D77" s="76" t="s">
        <v>174</v>
      </c>
      <c r="E77" s="77" t="s">
        <v>28</v>
      </c>
      <c r="F77" s="59">
        <v>49300</v>
      </c>
      <c r="G77" s="7"/>
      <c r="H77" s="5"/>
    </row>
    <row r="78" spans="1:8" ht="22.5">
      <c r="A78" s="85" t="s">
        <v>173</v>
      </c>
      <c r="B78" s="75">
        <v>1</v>
      </c>
      <c r="C78" s="75">
        <v>13</v>
      </c>
      <c r="D78" s="76" t="s">
        <v>172</v>
      </c>
      <c r="E78" s="77" t="s">
        <v>0</v>
      </c>
      <c r="F78" s="59">
        <v>3828100</v>
      </c>
      <c r="G78" s="7"/>
      <c r="H78" s="5"/>
    </row>
    <row r="79" spans="1:8" ht="22.5">
      <c r="A79" s="85" t="s">
        <v>59</v>
      </c>
      <c r="B79" s="75">
        <v>1</v>
      </c>
      <c r="C79" s="75">
        <v>13</v>
      </c>
      <c r="D79" s="76" t="s">
        <v>172</v>
      </c>
      <c r="E79" s="77" t="s">
        <v>58</v>
      </c>
      <c r="F79" s="59">
        <v>380000</v>
      </c>
      <c r="G79" s="7"/>
      <c r="H79" s="5"/>
    </row>
    <row r="80" spans="1:8" ht="22.5">
      <c r="A80" s="85" t="s">
        <v>29</v>
      </c>
      <c r="B80" s="75">
        <v>1</v>
      </c>
      <c r="C80" s="75">
        <v>13</v>
      </c>
      <c r="D80" s="76" t="s">
        <v>172</v>
      </c>
      <c r="E80" s="77" t="s">
        <v>28</v>
      </c>
      <c r="F80" s="59">
        <v>3358100</v>
      </c>
      <c r="G80" s="7"/>
      <c r="H80" s="5"/>
    </row>
    <row r="81" spans="1:8" ht="22.5">
      <c r="A81" s="85" t="s">
        <v>203</v>
      </c>
      <c r="B81" s="75">
        <v>1</v>
      </c>
      <c r="C81" s="75">
        <v>13</v>
      </c>
      <c r="D81" s="76" t="s">
        <v>172</v>
      </c>
      <c r="E81" s="77" t="s">
        <v>202</v>
      </c>
      <c r="F81" s="59">
        <v>90000</v>
      </c>
      <c r="G81" s="7"/>
      <c r="H81" s="5"/>
    </row>
    <row r="82" spans="1:8" ht="22.5">
      <c r="A82" s="85" t="s">
        <v>171</v>
      </c>
      <c r="B82" s="75">
        <v>1</v>
      </c>
      <c r="C82" s="75">
        <v>13</v>
      </c>
      <c r="D82" s="76" t="s">
        <v>170</v>
      </c>
      <c r="E82" s="77" t="s">
        <v>0</v>
      </c>
      <c r="F82" s="59">
        <v>1500800</v>
      </c>
      <c r="G82" s="7"/>
      <c r="H82" s="5"/>
    </row>
    <row r="83" spans="1:8">
      <c r="A83" s="85" t="s">
        <v>323</v>
      </c>
      <c r="B83" s="75">
        <v>1</v>
      </c>
      <c r="C83" s="75">
        <v>13</v>
      </c>
      <c r="D83" s="76" t="s">
        <v>170</v>
      </c>
      <c r="E83" s="77" t="s">
        <v>61</v>
      </c>
      <c r="F83" s="59">
        <v>1050000</v>
      </c>
      <c r="G83" s="7"/>
      <c r="H83" s="5"/>
    </row>
    <row r="84" spans="1:8" ht="22.5">
      <c r="A84" s="85" t="s">
        <v>324</v>
      </c>
      <c r="B84" s="75">
        <v>1</v>
      </c>
      <c r="C84" s="75">
        <v>13</v>
      </c>
      <c r="D84" s="76" t="s">
        <v>170</v>
      </c>
      <c r="E84" s="77" t="s">
        <v>60</v>
      </c>
      <c r="F84" s="59">
        <v>26800</v>
      </c>
      <c r="G84" s="7"/>
      <c r="H84" s="5"/>
    </row>
    <row r="85" spans="1:8" ht="33.75">
      <c r="A85" s="85" t="s">
        <v>325</v>
      </c>
      <c r="B85" s="75">
        <v>1</v>
      </c>
      <c r="C85" s="75">
        <v>13</v>
      </c>
      <c r="D85" s="76" t="s">
        <v>170</v>
      </c>
      <c r="E85" s="77" t="s">
        <v>326</v>
      </c>
      <c r="F85" s="59">
        <v>317100</v>
      </c>
      <c r="G85" s="7"/>
      <c r="H85" s="5"/>
    </row>
    <row r="86" spans="1:8" ht="22.5">
      <c r="A86" s="85" t="s">
        <v>59</v>
      </c>
      <c r="B86" s="75">
        <v>1</v>
      </c>
      <c r="C86" s="75">
        <v>13</v>
      </c>
      <c r="D86" s="76" t="s">
        <v>170</v>
      </c>
      <c r="E86" s="77" t="s">
        <v>58</v>
      </c>
      <c r="F86" s="59">
        <v>35300</v>
      </c>
      <c r="G86" s="7"/>
      <c r="H86" s="5"/>
    </row>
    <row r="87" spans="1:8" ht="22.5">
      <c r="A87" s="85" t="s">
        <v>29</v>
      </c>
      <c r="B87" s="75">
        <v>1</v>
      </c>
      <c r="C87" s="75">
        <v>13</v>
      </c>
      <c r="D87" s="76" t="s">
        <v>170</v>
      </c>
      <c r="E87" s="77" t="s">
        <v>28</v>
      </c>
      <c r="F87" s="59">
        <v>71600</v>
      </c>
      <c r="G87" s="7"/>
      <c r="H87" s="5"/>
    </row>
    <row r="88" spans="1:8" ht="22.5">
      <c r="A88" s="85" t="s">
        <v>315</v>
      </c>
      <c r="B88" s="75">
        <v>1</v>
      </c>
      <c r="C88" s="75">
        <v>13</v>
      </c>
      <c r="D88" s="76" t="s">
        <v>316</v>
      </c>
      <c r="E88" s="77" t="s">
        <v>0</v>
      </c>
      <c r="F88" s="59">
        <v>517200</v>
      </c>
      <c r="G88" s="7"/>
      <c r="H88" s="5"/>
    </row>
    <row r="89" spans="1:8" ht="22.5">
      <c r="A89" s="85" t="s">
        <v>29</v>
      </c>
      <c r="B89" s="75">
        <v>1</v>
      </c>
      <c r="C89" s="75">
        <v>13</v>
      </c>
      <c r="D89" s="76" t="s">
        <v>316</v>
      </c>
      <c r="E89" s="77" t="s">
        <v>28</v>
      </c>
      <c r="F89" s="59">
        <v>517200</v>
      </c>
      <c r="G89" s="7"/>
      <c r="H89" s="5"/>
    </row>
    <row r="90" spans="1:8" ht="78.75">
      <c r="A90" s="85" t="s">
        <v>7</v>
      </c>
      <c r="B90" s="75">
        <v>1</v>
      </c>
      <c r="C90" s="75">
        <v>13</v>
      </c>
      <c r="D90" s="76" t="s">
        <v>6</v>
      </c>
      <c r="E90" s="77" t="s">
        <v>0</v>
      </c>
      <c r="F90" s="59">
        <v>7912600</v>
      </c>
      <c r="G90" s="7"/>
      <c r="H90" s="5"/>
    </row>
    <row r="91" spans="1:8" ht="22.5">
      <c r="A91" s="85" t="s">
        <v>29</v>
      </c>
      <c r="B91" s="75">
        <v>1</v>
      </c>
      <c r="C91" s="75">
        <v>13</v>
      </c>
      <c r="D91" s="76" t="s">
        <v>6</v>
      </c>
      <c r="E91" s="77" t="s">
        <v>28</v>
      </c>
      <c r="F91" s="59">
        <v>7912600</v>
      </c>
      <c r="G91" s="7"/>
      <c r="H91" s="5"/>
    </row>
    <row r="92" spans="1:8">
      <c r="A92" s="85" t="s">
        <v>169</v>
      </c>
      <c r="B92" s="75">
        <v>2</v>
      </c>
      <c r="C92" s="75">
        <v>0</v>
      </c>
      <c r="D92" s="76" t="s">
        <v>1</v>
      </c>
      <c r="E92" s="77" t="s">
        <v>0</v>
      </c>
      <c r="F92" s="59">
        <v>1209100</v>
      </c>
      <c r="G92" s="7"/>
      <c r="H92" s="5"/>
    </row>
    <row r="93" spans="1:8">
      <c r="A93" s="85" t="s">
        <v>168</v>
      </c>
      <c r="B93" s="75">
        <v>2</v>
      </c>
      <c r="C93" s="75">
        <v>3</v>
      </c>
      <c r="D93" s="76" t="s">
        <v>1</v>
      </c>
      <c r="E93" s="77" t="s">
        <v>0</v>
      </c>
      <c r="F93" s="59">
        <v>1204100</v>
      </c>
      <c r="G93" s="7"/>
      <c r="H93" s="5"/>
    </row>
    <row r="94" spans="1:8" ht="33.75">
      <c r="A94" s="85" t="s">
        <v>167</v>
      </c>
      <c r="B94" s="75">
        <v>2</v>
      </c>
      <c r="C94" s="75">
        <v>3</v>
      </c>
      <c r="D94" s="76" t="s">
        <v>165</v>
      </c>
      <c r="E94" s="77" t="s">
        <v>0</v>
      </c>
      <c r="F94" s="59">
        <v>1204100</v>
      </c>
      <c r="G94" s="7"/>
      <c r="H94" s="5"/>
    </row>
    <row r="95" spans="1:8">
      <c r="A95" s="85" t="s">
        <v>166</v>
      </c>
      <c r="B95" s="75">
        <v>2</v>
      </c>
      <c r="C95" s="75">
        <v>3</v>
      </c>
      <c r="D95" s="76" t="s">
        <v>165</v>
      </c>
      <c r="E95" s="77" t="s">
        <v>164</v>
      </c>
      <c r="F95" s="59">
        <v>1204100</v>
      </c>
      <c r="G95" s="7"/>
      <c r="H95" s="5"/>
    </row>
    <row r="96" spans="1:8">
      <c r="A96" s="85" t="s">
        <v>163</v>
      </c>
      <c r="B96" s="75">
        <v>2</v>
      </c>
      <c r="C96" s="75">
        <v>4</v>
      </c>
      <c r="D96" s="76" t="s">
        <v>1</v>
      </c>
      <c r="E96" s="77" t="s">
        <v>0</v>
      </c>
      <c r="F96" s="59">
        <v>5000</v>
      </c>
      <c r="G96" s="7"/>
      <c r="H96" s="5"/>
    </row>
    <row r="97" spans="1:8" ht="22.5">
      <c r="A97" s="85" t="s">
        <v>162</v>
      </c>
      <c r="B97" s="75">
        <v>2</v>
      </c>
      <c r="C97" s="75">
        <v>4</v>
      </c>
      <c r="D97" s="76" t="s">
        <v>161</v>
      </c>
      <c r="E97" s="77" t="s">
        <v>0</v>
      </c>
      <c r="F97" s="59">
        <v>5000</v>
      </c>
      <c r="G97" s="7"/>
      <c r="H97" s="5"/>
    </row>
    <row r="98" spans="1:8" ht="22.5">
      <c r="A98" s="85" t="s">
        <v>29</v>
      </c>
      <c r="B98" s="75">
        <v>2</v>
      </c>
      <c r="C98" s="75">
        <v>4</v>
      </c>
      <c r="D98" s="76" t="s">
        <v>161</v>
      </c>
      <c r="E98" s="77" t="s">
        <v>28</v>
      </c>
      <c r="F98" s="59">
        <v>5000</v>
      </c>
      <c r="G98" s="7"/>
      <c r="H98" s="5"/>
    </row>
    <row r="99" spans="1:8" ht="22.5">
      <c r="A99" s="85" t="s">
        <v>160</v>
      </c>
      <c r="B99" s="75">
        <v>3</v>
      </c>
      <c r="C99" s="75">
        <v>0</v>
      </c>
      <c r="D99" s="76" t="s">
        <v>1</v>
      </c>
      <c r="E99" s="77" t="s">
        <v>0</v>
      </c>
      <c r="F99" s="59">
        <v>187900</v>
      </c>
      <c r="G99" s="7"/>
      <c r="H99" s="5"/>
    </row>
    <row r="100" spans="1:8" ht="33.75">
      <c r="A100" s="85" t="s">
        <v>159</v>
      </c>
      <c r="B100" s="75">
        <v>3</v>
      </c>
      <c r="C100" s="75">
        <v>9</v>
      </c>
      <c r="D100" s="76" t="s">
        <v>1</v>
      </c>
      <c r="E100" s="77" t="s">
        <v>0</v>
      </c>
      <c r="F100" s="59">
        <v>187900</v>
      </c>
      <c r="G100" s="7"/>
      <c r="H100" s="5"/>
    </row>
    <row r="101" spans="1:8" ht="33.75">
      <c r="A101" s="85" t="s">
        <v>158</v>
      </c>
      <c r="B101" s="75">
        <v>3</v>
      </c>
      <c r="C101" s="75">
        <v>9</v>
      </c>
      <c r="D101" s="76" t="s">
        <v>157</v>
      </c>
      <c r="E101" s="77" t="s">
        <v>0</v>
      </c>
      <c r="F101" s="59">
        <v>30000</v>
      </c>
      <c r="G101" s="7"/>
      <c r="H101" s="5"/>
    </row>
    <row r="102" spans="1:8" ht="22.5">
      <c r="A102" s="85" t="s">
        <v>29</v>
      </c>
      <c r="B102" s="75">
        <v>3</v>
      </c>
      <c r="C102" s="75">
        <v>9</v>
      </c>
      <c r="D102" s="76" t="s">
        <v>157</v>
      </c>
      <c r="E102" s="77" t="s">
        <v>28</v>
      </c>
      <c r="F102" s="59">
        <v>30000</v>
      </c>
      <c r="G102" s="7"/>
      <c r="H102" s="5"/>
    </row>
    <row r="103" spans="1:8" ht="33.75">
      <c r="A103" s="85" t="s">
        <v>156</v>
      </c>
      <c r="B103" s="75">
        <v>3</v>
      </c>
      <c r="C103" s="75">
        <v>9</v>
      </c>
      <c r="D103" s="76" t="s">
        <v>155</v>
      </c>
      <c r="E103" s="77" t="s">
        <v>0</v>
      </c>
      <c r="F103" s="59">
        <v>150000</v>
      </c>
      <c r="G103" s="7"/>
      <c r="H103" s="5"/>
    </row>
    <row r="104" spans="1:8" ht="22.5">
      <c r="A104" s="85" t="s">
        <v>29</v>
      </c>
      <c r="B104" s="75">
        <v>3</v>
      </c>
      <c r="C104" s="75">
        <v>9</v>
      </c>
      <c r="D104" s="76" t="s">
        <v>155</v>
      </c>
      <c r="E104" s="77" t="s">
        <v>28</v>
      </c>
      <c r="F104" s="59">
        <v>150000</v>
      </c>
      <c r="G104" s="7"/>
      <c r="H104" s="5"/>
    </row>
    <row r="105" spans="1:8" ht="45">
      <c r="A105" s="85" t="s">
        <v>154</v>
      </c>
      <c r="B105" s="75">
        <v>3</v>
      </c>
      <c r="C105" s="75">
        <v>9</v>
      </c>
      <c r="D105" s="76" t="s">
        <v>153</v>
      </c>
      <c r="E105" s="77" t="s">
        <v>0</v>
      </c>
      <c r="F105" s="59">
        <v>7900</v>
      </c>
      <c r="G105" s="7"/>
      <c r="H105" s="5"/>
    </row>
    <row r="106" spans="1:8" ht="22.5">
      <c r="A106" s="85" t="s">
        <v>29</v>
      </c>
      <c r="B106" s="75">
        <v>3</v>
      </c>
      <c r="C106" s="75">
        <v>9</v>
      </c>
      <c r="D106" s="76" t="s">
        <v>153</v>
      </c>
      <c r="E106" s="77" t="s">
        <v>28</v>
      </c>
      <c r="F106" s="59">
        <v>7900</v>
      </c>
      <c r="G106" s="7"/>
      <c r="H106" s="5"/>
    </row>
    <row r="107" spans="1:8">
      <c r="A107" s="85" t="s">
        <v>152</v>
      </c>
      <c r="B107" s="75">
        <v>4</v>
      </c>
      <c r="C107" s="75">
        <v>0</v>
      </c>
      <c r="D107" s="76" t="s">
        <v>1</v>
      </c>
      <c r="E107" s="77" t="s">
        <v>0</v>
      </c>
      <c r="F107" s="59">
        <v>38439700</v>
      </c>
      <c r="G107" s="7"/>
      <c r="H107" s="5"/>
    </row>
    <row r="108" spans="1:8">
      <c r="A108" s="85" t="s">
        <v>151</v>
      </c>
      <c r="B108" s="75">
        <v>4</v>
      </c>
      <c r="C108" s="75">
        <v>8</v>
      </c>
      <c r="D108" s="76" t="s">
        <v>1</v>
      </c>
      <c r="E108" s="77" t="s">
        <v>0</v>
      </c>
      <c r="F108" s="59">
        <v>150000</v>
      </c>
      <c r="G108" s="7"/>
      <c r="H108" s="5"/>
    </row>
    <row r="109" spans="1:8" ht="22.5">
      <c r="A109" s="85" t="s">
        <v>150</v>
      </c>
      <c r="B109" s="75">
        <v>4</v>
      </c>
      <c r="C109" s="75">
        <v>8</v>
      </c>
      <c r="D109" s="76" t="s">
        <v>149</v>
      </c>
      <c r="E109" s="77" t="s">
        <v>0</v>
      </c>
      <c r="F109" s="59">
        <v>150000</v>
      </c>
      <c r="G109" s="7"/>
      <c r="H109" s="5"/>
    </row>
    <row r="110" spans="1:8" ht="45">
      <c r="A110" s="85" t="s">
        <v>134</v>
      </c>
      <c r="B110" s="75">
        <v>4</v>
      </c>
      <c r="C110" s="75">
        <v>8</v>
      </c>
      <c r="D110" s="76" t="s">
        <v>149</v>
      </c>
      <c r="E110" s="77" t="s">
        <v>132</v>
      </c>
      <c r="F110" s="59">
        <v>150000</v>
      </c>
      <c r="G110" s="7"/>
      <c r="H110" s="5"/>
    </row>
    <row r="111" spans="1:8">
      <c r="A111" s="85" t="s">
        <v>148</v>
      </c>
      <c r="B111" s="75">
        <v>4</v>
      </c>
      <c r="C111" s="75">
        <v>9</v>
      </c>
      <c r="D111" s="76" t="s">
        <v>1</v>
      </c>
      <c r="E111" s="77" t="s">
        <v>0</v>
      </c>
      <c r="F111" s="59">
        <v>29112000</v>
      </c>
      <c r="G111" s="7"/>
      <c r="H111" s="5"/>
    </row>
    <row r="112" spans="1:8" ht="45">
      <c r="A112" s="85" t="s">
        <v>147</v>
      </c>
      <c r="B112" s="75">
        <v>4</v>
      </c>
      <c r="C112" s="75">
        <v>9</v>
      </c>
      <c r="D112" s="76" t="s">
        <v>146</v>
      </c>
      <c r="E112" s="77" t="s">
        <v>0</v>
      </c>
      <c r="F112" s="59">
        <v>28976700</v>
      </c>
      <c r="G112" s="7"/>
      <c r="H112" s="5"/>
    </row>
    <row r="113" spans="1:8" ht="33.75">
      <c r="A113" s="85" t="s">
        <v>121</v>
      </c>
      <c r="B113" s="75">
        <v>4</v>
      </c>
      <c r="C113" s="75">
        <v>9</v>
      </c>
      <c r="D113" s="76" t="s">
        <v>146</v>
      </c>
      <c r="E113" s="77" t="s">
        <v>119</v>
      </c>
      <c r="F113" s="59">
        <v>28976700</v>
      </c>
      <c r="G113" s="7"/>
      <c r="H113" s="5"/>
    </row>
    <row r="114" spans="1:8" ht="56.25">
      <c r="A114" s="85" t="s">
        <v>145</v>
      </c>
      <c r="B114" s="75">
        <v>4</v>
      </c>
      <c r="C114" s="75">
        <v>9</v>
      </c>
      <c r="D114" s="76" t="s">
        <v>144</v>
      </c>
      <c r="E114" s="77" t="s">
        <v>0</v>
      </c>
      <c r="F114" s="59">
        <v>135300</v>
      </c>
      <c r="G114" s="7"/>
      <c r="H114" s="5"/>
    </row>
    <row r="115" spans="1:8" ht="22.5">
      <c r="A115" s="85" t="s">
        <v>29</v>
      </c>
      <c r="B115" s="75">
        <v>4</v>
      </c>
      <c r="C115" s="75">
        <v>9</v>
      </c>
      <c r="D115" s="76" t="s">
        <v>144</v>
      </c>
      <c r="E115" s="77" t="s">
        <v>28</v>
      </c>
      <c r="F115" s="59">
        <v>135300</v>
      </c>
      <c r="G115" s="7"/>
      <c r="H115" s="5"/>
    </row>
    <row r="116" spans="1:8">
      <c r="A116" s="85" t="s">
        <v>143</v>
      </c>
      <c r="B116" s="75">
        <v>4</v>
      </c>
      <c r="C116" s="75">
        <v>10</v>
      </c>
      <c r="D116" s="76" t="s">
        <v>1</v>
      </c>
      <c r="E116" s="77" t="s">
        <v>0</v>
      </c>
      <c r="F116" s="59">
        <v>8189700</v>
      </c>
      <c r="G116" s="7"/>
      <c r="H116" s="5"/>
    </row>
    <row r="117" spans="1:8" ht="67.5">
      <c r="A117" s="85" t="s">
        <v>142</v>
      </c>
      <c r="B117" s="75">
        <v>4</v>
      </c>
      <c r="C117" s="75">
        <v>10</v>
      </c>
      <c r="D117" s="76" t="s">
        <v>141</v>
      </c>
      <c r="E117" s="77" t="s">
        <v>0</v>
      </c>
      <c r="F117" s="59">
        <v>7780200</v>
      </c>
      <c r="G117" s="7"/>
      <c r="H117" s="5"/>
    </row>
    <row r="118" spans="1:8" ht="22.5">
      <c r="A118" s="85" t="s">
        <v>29</v>
      </c>
      <c r="B118" s="75">
        <v>4</v>
      </c>
      <c r="C118" s="75">
        <v>10</v>
      </c>
      <c r="D118" s="76" t="s">
        <v>141</v>
      </c>
      <c r="E118" s="77" t="s">
        <v>28</v>
      </c>
      <c r="F118" s="59">
        <v>7780200</v>
      </c>
      <c r="G118" s="7"/>
      <c r="H118" s="5"/>
    </row>
    <row r="119" spans="1:8" ht="78.75">
      <c r="A119" s="85" t="s">
        <v>140</v>
      </c>
      <c r="B119" s="75">
        <v>4</v>
      </c>
      <c r="C119" s="75">
        <v>10</v>
      </c>
      <c r="D119" s="76" t="s">
        <v>139</v>
      </c>
      <c r="E119" s="77" t="s">
        <v>0</v>
      </c>
      <c r="F119" s="59">
        <v>409500</v>
      </c>
      <c r="G119" s="7"/>
      <c r="H119" s="5"/>
    </row>
    <row r="120" spans="1:8" ht="22.5">
      <c r="A120" s="85" t="s">
        <v>29</v>
      </c>
      <c r="B120" s="75">
        <v>4</v>
      </c>
      <c r="C120" s="75">
        <v>10</v>
      </c>
      <c r="D120" s="76" t="s">
        <v>139</v>
      </c>
      <c r="E120" s="77" t="s">
        <v>28</v>
      </c>
      <c r="F120" s="59">
        <v>409500</v>
      </c>
      <c r="G120" s="7"/>
      <c r="H120" s="5"/>
    </row>
    <row r="121" spans="1:8">
      <c r="A121" s="85" t="s">
        <v>138</v>
      </c>
      <c r="B121" s="75">
        <v>4</v>
      </c>
      <c r="C121" s="75">
        <v>12</v>
      </c>
      <c r="D121" s="76" t="s">
        <v>1</v>
      </c>
      <c r="E121" s="77" t="s">
        <v>0</v>
      </c>
      <c r="F121" s="59">
        <v>988000</v>
      </c>
      <c r="G121" s="7"/>
      <c r="H121" s="5"/>
    </row>
    <row r="122" spans="1:8" ht="56.25">
      <c r="A122" s="85" t="s">
        <v>137</v>
      </c>
      <c r="B122" s="75">
        <v>4</v>
      </c>
      <c r="C122" s="75">
        <v>12</v>
      </c>
      <c r="D122" s="76" t="s">
        <v>136</v>
      </c>
      <c r="E122" s="77" t="s">
        <v>0</v>
      </c>
      <c r="F122" s="59">
        <v>638000</v>
      </c>
      <c r="G122" s="7"/>
      <c r="H122" s="5"/>
    </row>
    <row r="123" spans="1:8" ht="45">
      <c r="A123" s="85" t="s">
        <v>134</v>
      </c>
      <c r="B123" s="75">
        <v>4</v>
      </c>
      <c r="C123" s="75">
        <v>12</v>
      </c>
      <c r="D123" s="76" t="s">
        <v>136</v>
      </c>
      <c r="E123" s="77" t="s">
        <v>132</v>
      </c>
      <c r="F123" s="59">
        <v>638000</v>
      </c>
      <c r="G123" s="7"/>
      <c r="H123" s="5"/>
    </row>
    <row r="124" spans="1:8" ht="22.5">
      <c r="A124" s="85" t="s">
        <v>135</v>
      </c>
      <c r="B124" s="75">
        <v>4</v>
      </c>
      <c r="C124" s="75">
        <v>12</v>
      </c>
      <c r="D124" s="76" t="s">
        <v>133</v>
      </c>
      <c r="E124" s="77" t="s">
        <v>0</v>
      </c>
      <c r="F124" s="59">
        <v>350000</v>
      </c>
      <c r="G124" s="7"/>
      <c r="H124" s="5"/>
    </row>
    <row r="125" spans="1:8" ht="45">
      <c r="A125" s="85" t="s">
        <v>134</v>
      </c>
      <c r="B125" s="75">
        <v>4</v>
      </c>
      <c r="C125" s="75">
        <v>12</v>
      </c>
      <c r="D125" s="76" t="s">
        <v>133</v>
      </c>
      <c r="E125" s="77" t="s">
        <v>132</v>
      </c>
      <c r="F125" s="59">
        <v>350000</v>
      </c>
      <c r="G125" s="7"/>
      <c r="H125" s="5"/>
    </row>
    <row r="126" spans="1:8">
      <c r="A126" s="85" t="s">
        <v>131</v>
      </c>
      <c r="B126" s="75">
        <v>5</v>
      </c>
      <c r="C126" s="75">
        <v>0</v>
      </c>
      <c r="D126" s="76" t="s">
        <v>1</v>
      </c>
      <c r="E126" s="77" t="s">
        <v>0</v>
      </c>
      <c r="F126" s="59">
        <v>11126000</v>
      </c>
      <c r="G126" s="7"/>
      <c r="H126" s="5"/>
    </row>
    <row r="127" spans="1:8">
      <c r="A127" s="85" t="s">
        <v>130</v>
      </c>
      <c r="B127" s="75">
        <v>5</v>
      </c>
      <c r="C127" s="75">
        <v>1</v>
      </c>
      <c r="D127" s="76" t="s">
        <v>1</v>
      </c>
      <c r="E127" s="77" t="s">
        <v>0</v>
      </c>
      <c r="F127" s="59">
        <v>5764300</v>
      </c>
      <c r="G127" s="7"/>
      <c r="H127" s="5"/>
    </row>
    <row r="128" spans="1:8" ht="45">
      <c r="A128" s="85" t="s">
        <v>129</v>
      </c>
      <c r="B128" s="75">
        <v>5</v>
      </c>
      <c r="C128" s="75">
        <v>1</v>
      </c>
      <c r="D128" s="76" t="s">
        <v>128</v>
      </c>
      <c r="E128" s="77" t="s">
        <v>0</v>
      </c>
      <c r="F128" s="59">
        <v>1254800</v>
      </c>
      <c r="G128" s="7"/>
      <c r="H128" s="5"/>
    </row>
    <row r="129" spans="1:8" ht="33.75">
      <c r="A129" s="85" t="s">
        <v>127</v>
      </c>
      <c r="B129" s="75">
        <v>5</v>
      </c>
      <c r="C129" s="75">
        <v>1</v>
      </c>
      <c r="D129" s="76" t="s">
        <v>128</v>
      </c>
      <c r="E129" s="77" t="s">
        <v>126</v>
      </c>
      <c r="F129" s="59">
        <v>1254800</v>
      </c>
      <c r="G129" s="7"/>
      <c r="H129" s="5"/>
    </row>
    <row r="130" spans="1:8" ht="22.5">
      <c r="A130" s="85" t="s">
        <v>317</v>
      </c>
      <c r="B130" s="75">
        <v>5</v>
      </c>
      <c r="C130" s="75">
        <v>1</v>
      </c>
      <c r="D130" s="76" t="s">
        <v>318</v>
      </c>
      <c r="E130" s="77" t="s">
        <v>0</v>
      </c>
      <c r="F130" s="59">
        <v>2000000</v>
      </c>
      <c r="G130" s="7"/>
      <c r="H130" s="5"/>
    </row>
    <row r="131" spans="1:8" ht="33.75">
      <c r="A131" s="85" t="s">
        <v>127</v>
      </c>
      <c r="B131" s="75">
        <v>5</v>
      </c>
      <c r="C131" s="75">
        <v>1</v>
      </c>
      <c r="D131" s="76" t="s">
        <v>318</v>
      </c>
      <c r="E131" s="77" t="s">
        <v>126</v>
      </c>
      <c r="F131" s="59">
        <v>2000000</v>
      </c>
      <c r="G131" s="7"/>
      <c r="H131" s="5"/>
    </row>
    <row r="132" spans="1:8" ht="45">
      <c r="A132" s="85" t="s">
        <v>129</v>
      </c>
      <c r="B132" s="75">
        <v>5</v>
      </c>
      <c r="C132" s="75">
        <v>1</v>
      </c>
      <c r="D132" s="76" t="s">
        <v>319</v>
      </c>
      <c r="E132" s="77" t="s">
        <v>0</v>
      </c>
      <c r="F132" s="59">
        <v>2509500</v>
      </c>
      <c r="G132" s="7"/>
      <c r="H132" s="5"/>
    </row>
    <row r="133" spans="1:8" ht="33.75">
      <c r="A133" s="85" t="s">
        <v>127</v>
      </c>
      <c r="B133" s="75">
        <v>5</v>
      </c>
      <c r="C133" s="75">
        <v>1</v>
      </c>
      <c r="D133" s="76" t="s">
        <v>319</v>
      </c>
      <c r="E133" s="77" t="s">
        <v>126</v>
      </c>
      <c r="F133" s="59">
        <v>2509500</v>
      </c>
      <c r="G133" s="7"/>
      <c r="H133" s="5"/>
    </row>
    <row r="134" spans="1:8">
      <c r="A134" s="85" t="s">
        <v>125</v>
      </c>
      <c r="B134" s="75">
        <v>5</v>
      </c>
      <c r="C134" s="75">
        <v>2</v>
      </c>
      <c r="D134" s="76" t="s">
        <v>1</v>
      </c>
      <c r="E134" s="77" t="s">
        <v>0</v>
      </c>
      <c r="F134" s="59">
        <v>5361700</v>
      </c>
      <c r="G134" s="7"/>
      <c r="H134" s="5"/>
    </row>
    <row r="135" spans="1:8">
      <c r="A135" s="85" t="s">
        <v>279</v>
      </c>
      <c r="B135" s="75">
        <v>5</v>
      </c>
      <c r="C135" s="75">
        <v>2</v>
      </c>
      <c r="D135" s="76" t="s">
        <v>280</v>
      </c>
      <c r="E135" s="77" t="s">
        <v>0</v>
      </c>
      <c r="F135" s="59">
        <v>2091000</v>
      </c>
      <c r="G135" s="7"/>
      <c r="H135" s="5"/>
    </row>
    <row r="136" spans="1:8">
      <c r="A136" s="85" t="s">
        <v>52</v>
      </c>
      <c r="B136" s="75">
        <v>5</v>
      </c>
      <c r="C136" s="75">
        <v>2</v>
      </c>
      <c r="D136" s="76" t="s">
        <v>280</v>
      </c>
      <c r="E136" s="77" t="s">
        <v>50</v>
      </c>
      <c r="F136" s="59">
        <v>2091000</v>
      </c>
      <c r="G136" s="7"/>
      <c r="H136" s="5"/>
    </row>
    <row r="137" spans="1:8" ht="22.5">
      <c r="A137" s="85" t="s">
        <v>124</v>
      </c>
      <c r="B137" s="75">
        <v>5</v>
      </c>
      <c r="C137" s="75">
        <v>2</v>
      </c>
      <c r="D137" s="76" t="s">
        <v>123</v>
      </c>
      <c r="E137" s="77" t="s">
        <v>0</v>
      </c>
      <c r="F137" s="59">
        <v>1978000</v>
      </c>
      <c r="G137" s="7"/>
      <c r="H137" s="5"/>
    </row>
    <row r="138" spans="1:8" ht="33.75">
      <c r="A138" s="85" t="s">
        <v>121</v>
      </c>
      <c r="B138" s="75">
        <v>5</v>
      </c>
      <c r="C138" s="75">
        <v>2</v>
      </c>
      <c r="D138" s="76" t="s">
        <v>123</v>
      </c>
      <c r="E138" s="77" t="s">
        <v>119</v>
      </c>
      <c r="F138" s="59">
        <v>1978000</v>
      </c>
      <c r="G138" s="7"/>
      <c r="H138" s="5"/>
    </row>
    <row r="139" spans="1:8" ht="22.5">
      <c r="A139" s="85" t="s">
        <v>122</v>
      </c>
      <c r="B139" s="75">
        <v>5</v>
      </c>
      <c r="C139" s="75">
        <v>2</v>
      </c>
      <c r="D139" s="76" t="s">
        <v>120</v>
      </c>
      <c r="E139" s="77" t="s">
        <v>0</v>
      </c>
      <c r="F139" s="59">
        <v>104100</v>
      </c>
      <c r="G139" s="7"/>
      <c r="H139" s="5"/>
    </row>
    <row r="140" spans="1:8" ht="45">
      <c r="A140" s="85" t="s">
        <v>134</v>
      </c>
      <c r="B140" s="75">
        <v>5</v>
      </c>
      <c r="C140" s="75">
        <v>2</v>
      </c>
      <c r="D140" s="76" t="s">
        <v>120</v>
      </c>
      <c r="E140" s="77" t="s">
        <v>132</v>
      </c>
      <c r="F140" s="59">
        <v>104100</v>
      </c>
      <c r="G140" s="7"/>
      <c r="H140" s="5"/>
    </row>
    <row r="141" spans="1:8" ht="45">
      <c r="A141" s="85" t="s">
        <v>118</v>
      </c>
      <c r="B141" s="75">
        <v>5</v>
      </c>
      <c r="C141" s="75">
        <v>2</v>
      </c>
      <c r="D141" s="76" t="s">
        <v>116</v>
      </c>
      <c r="E141" s="77" t="s">
        <v>0</v>
      </c>
      <c r="F141" s="59">
        <v>1043000</v>
      </c>
      <c r="G141" s="7"/>
      <c r="H141" s="5"/>
    </row>
    <row r="142" spans="1:8" ht="33.75">
      <c r="A142" s="85" t="s">
        <v>117</v>
      </c>
      <c r="B142" s="75">
        <v>5</v>
      </c>
      <c r="C142" s="75">
        <v>2</v>
      </c>
      <c r="D142" s="76" t="s">
        <v>116</v>
      </c>
      <c r="E142" s="77" t="s">
        <v>115</v>
      </c>
      <c r="F142" s="59">
        <v>1043000</v>
      </c>
      <c r="G142" s="7"/>
      <c r="H142" s="5"/>
    </row>
    <row r="143" spans="1:8" ht="56.25">
      <c r="A143" s="85" t="s">
        <v>114</v>
      </c>
      <c r="B143" s="75">
        <v>5</v>
      </c>
      <c r="C143" s="75">
        <v>2</v>
      </c>
      <c r="D143" s="76" t="s">
        <v>113</v>
      </c>
      <c r="E143" s="77" t="s">
        <v>0</v>
      </c>
      <c r="F143" s="59">
        <v>145600</v>
      </c>
      <c r="G143" s="7"/>
      <c r="H143" s="5"/>
    </row>
    <row r="144" spans="1:8" ht="33.75">
      <c r="A144" s="85" t="s">
        <v>281</v>
      </c>
      <c r="B144" s="75">
        <v>5</v>
      </c>
      <c r="C144" s="75">
        <v>2</v>
      </c>
      <c r="D144" s="76" t="s">
        <v>113</v>
      </c>
      <c r="E144" s="77" t="s">
        <v>282</v>
      </c>
      <c r="F144" s="59">
        <v>145600</v>
      </c>
      <c r="G144" s="7"/>
      <c r="H144" s="5"/>
    </row>
    <row r="145" spans="1:8">
      <c r="A145" s="85" t="s">
        <v>112</v>
      </c>
      <c r="B145" s="75">
        <v>6</v>
      </c>
      <c r="C145" s="75">
        <v>0</v>
      </c>
      <c r="D145" s="76" t="s">
        <v>1</v>
      </c>
      <c r="E145" s="77" t="s">
        <v>0</v>
      </c>
      <c r="F145" s="59">
        <v>30000</v>
      </c>
      <c r="G145" s="7"/>
      <c r="H145" s="5"/>
    </row>
    <row r="146" spans="1:8" ht="22.5">
      <c r="A146" s="85" t="s">
        <v>111</v>
      </c>
      <c r="B146" s="75">
        <v>6</v>
      </c>
      <c r="C146" s="75">
        <v>3</v>
      </c>
      <c r="D146" s="76" t="s">
        <v>1</v>
      </c>
      <c r="E146" s="77" t="s">
        <v>0</v>
      </c>
      <c r="F146" s="59">
        <v>30000</v>
      </c>
      <c r="G146" s="7"/>
      <c r="H146" s="5"/>
    </row>
    <row r="147" spans="1:8">
      <c r="A147" s="85" t="s">
        <v>110</v>
      </c>
      <c r="B147" s="75">
        <v>6</v>
      </c>
      <c r="C147" s="75">
        <v>3</v>
      </c>
      <c r="D147" s="76" t="s">
        <v>109</v>
      </c>
      <c r="E147" s="77" t="s">
        <v>0</v>
      </c>
      <c r="F147" s="59">
        <v>30000</v>
      </c>
      <c r="G147" s="7"/>
      <c r="H147" s="5"/>
    </row>
    <row r="148" spans="1:8" ht="22.5">
      <c r="A148" s="85" t="s">
        <v>29</v>
      </c>
      <c r="B148" s="75">
        <v>6</v>
      </c>
      <c r="C148" s="75">
        <v>3</v>
      </c>
      <c r="D148" s="76" t="s">
        <v>109</v>
      </c>
      <c r="E148" s="77" t="s">
        <v>28</v>
      </c>
      <c r="F148" s="59">
        <v>30000</v>
      </c>
      <c r="G148" s="7"/>
      <c r="H148" s="5"/>
    </row>
    <row r="149" spans="1:8">
      <c r="A149" s="85" t="s">
        <v>108</v>
      </c>
      <c r="B149" s="75">
        <v>7</v>
      </c>
      <c r="C149" s="75">
        <v>0</v>
      </c>
      <c r="D149" s="76" t="s">
        <v>1</v>
      </c>
      <c r="E149" s="77" t="s">
        <v>0</v>
      </c>
      <c r="F149" s="59">
        <v>287410040</v>
      </c>
      <c r="G149" s="7"/>
      <c r="H149" s="5"/>
    </row>
    <row r="150" spans="1:8">
      <c r="A150" s="85" t="s">
        <v>107</v>
      </c>
      <c r="B150" s="75">
        <v>7</v>
      </c>
      <c r="C150" s="75">
        <v>1</v>
      </c>
      <c r="D150" s="76" t="s">
        <v>1</v>
      </c>
      <c r="E150" s="77" t="s">
        <v>0</v>
      </c>
      <c r="F150" s="59">
        <v>43433255</v>
      </c>
      <c r="G150" s="7"/>
      <c r="H150" s="5"/>
    </row>
    <row r="151" spans="1:8" ht="22.5">
      <c r="A151" s="85" t="s">
        <v>106</v>
      </c>
      <c r="B151" s="75">
        <v>7</v>
      </c>
      <c r="C151" s="75">
        <v>1</v>
      </c>
      <c r="D151" s="76" t="s">
        <v>105</v>
      </c>
      <c r="E151" s="77" t="s">
        <v>0</v>
      </c>
      <c r="F151" s="59">
        <v>28770700</v>
      </c>
      <c r="G151" s="7"/>
      <c r="H151" s="5"/>
    </row>
    <row r="152" spans="1:8">
      <c r="A152" s="85" t="s">
        <v>323</v>
      </c>
      <c r="B152" s="75">
        <v>7</v>
      </c>
      <c r="C152" s="75">
        <v>1</v>
      </c>
      <c r="D152" s="76" t="s">
        <v>105</v>
      </c>
      <c r="E152" s="77" t="s">
        <v>61</v>
      </c>
      <c r="F152" s="59">
        <v>21825908</v>
      </c>
      <c r="G152" s="7"/>
      <c r="H152" s="5"/>
    </row>
    <row r="153" spans="1:8" ht="33.75">
      <c r="A153" s="85" t="s">
        <v>325</v>
      </c>
      <c r="B153" s="75">
        <v>7</v>
      </c>
      <c r="C153" s="75">
        <v>1</v>
      </c>
      <c r="D153" s="76" t="s">
        <v>105</v>
      </c>
      <c r="E153" s="77" t="s">
        <v>326</v>
      </c>
      <c r="F153" s="59">
        <v>6600992</v>
      </c>
      <c r="G153" s="7"/>
      <c r="H153" s="5"/>
    </row>
    <row r="154" spans="1:8" ht="22.5">
      <c r="A154" s="85" t="s">
        <v>29</v>
      </c>
      <c r="B154" s="75">
        <v>7</v>
      </c>
      <c r="C154" s="75">
        <v>1</v>
      </c>
      <c r="D154" s="76" t="s">
        <v>105</v>
      </c>
      <c r="E154" s="77" t="s">
        <v>28</v>
      </c>
      <c r="F154" s="59">
        <v>343800</v>
      </c>
      <c r="G154" s="7"/>
      <c r="H154" s="5"/>
    </row>
    <row r="155" spans="1:8" ht="22.5">
      <c r="A155" s="85" t="s">
        <v>104</v>
      </c>
      <c r="B155" s="75">
        <v>7</v>
      </c>
      <c r="C155" s="75">
        <v>1</v>
      </c>
      <c r="D155" s="76" t="s">
        <v>103</v>
      </c>
      <c r="E155" s="77" t="s">
        <v>0</v>
      </c>
      <c r="F155" s="59">
        <v>8354878</v>
      </c>
      <c r="G155" s="7"/>
      <c r="H155" s="5"/>
    </row>
    <row r="156" spans="1:8" ht="22.5">
      <c r="A156" s="85" t="s">
        <v>324</v>
      </c>
      <c r="B156" s="75">
        <v>7</v>
      </c>
      <c r="C156" s="75">
        <v>1</v>
      </c>
      <c r="D156" s="76" t="s">
        <v>103</v>
      </c>
      <c r="E156" s="77" t="s">
        <v>60</v>
      </c>
      <c r="F156" s="59">
        <v>7792</v>
      </c>
      <c r="G156" s="7"/>
      <c r="H156" s="5"/>
    </row>
    <row r="157" spans="1:8" ht="22.5">
      <c r="A157" s="85" t="s">
        <v>59</v>
      </c>
      <c r="B157" s="75">
        <v>7</v>
      </c>
      <c r="C157" s="75">
        <v>1</v>
      </c>
      <c r="D157" s="76" t="s">
        <v>103</v>
      </c>
      <c r="E157" s="77" t="s">
        <v>58</v>
      </c>
      <c r="F157" s="59">
        <v>217029</v>
      </c>
      <c r="G157" s="7"/>
      <c r="H157" s="5"/>
    </row>
    <row r="158" spans="1:8" ht="22.5">
      <c r="A158" s="85" t="s">
        <v>29</v>
      </c>
      <c r="B158" s="75">
        <v>7</v>
      </c>
      <c r="C158" s="75">
        <v>1</v>
      </c>
      <c r="D158" s="76" t="s">
        <v>103</v>
      </c>
      <c r="E158" s="77" t="s">
        <v>28</v>
      </c>
      <c r="F158" s="59">
        <v>7910157</v>
      </c>
      <c r="G158" s="7"/>
      <c r="H158" s="5"/>
    </row>
    <row r="159" spans="1:8" ht="22.5">
      <c r="A159" s="85" t="s">
        <v>203</v>
      </c>
      <c r="B159" s="75">
        <v>7</v>
      </c>
      <c r="C159" s="75">
        <v>1</v>
      </c>
      <c r="D159" s="76" t="s">
        <v>103</v>
      </c>
      <c r="E159" s="77" t="s">
        <v>202</v>
      </c>
      <c r="F159" s="59">
        <v>147900</v>
      </c>
      <c r="G159" s="7"/>
      <c r="H159" s="5"/>
    </row>
    <row r="160" spans="1:8">
      <c r="A160" s="85" t="s">
        <v>327</v>
      </c>
      <c r="B160" s="75">
        <v>7</v>
      </c>
      <c r="C160" s="75">
        <v>1</v>
      </c>
      <c r="D160" s="76" t="s">
        <v>103</v>
      </c>
      <c r="E160" s="77" t="s">
        <v>328</v>
      </c>
      <c r="F160" s="59">
        <v>72000</v>
      </c>
      <c r="G160" s="7"/>
      <c r="H160" s="5"/>
    </row>
    <row r="161" spans="1:8" ht="78.75">
      <c r="A161" s="85" t="s">
        <v>102</v>
      </c>
      <c r="B161" s="75">
        <v>7</v>
      </c>
      <c r="C161" s="75">
        <v>1</v>
      </c>
      <c r="D161" s="76" t="s">
        <v>101</v>
      </c>
      <c r="E161" s="77" t="s">
        <v>0</v>
      </c>
      <c r="F161" s="59">
        <v>6307677</v>
      </c>
      <c r="G161" s="7"/>
      <c r="H161" s="5"/>
    </row>
    <row r="162" spans="1:8">
      <c r="A162" s="85" t="s">
        <v>323</v>
      </c>
      <c r="B162" s="75">
        <v>7</v>
      </c>
      <c r="C162" s="75">
        <v>1</v>
      </c>
      <c r="D162" s="76" t="s">
        <v>101</v>
      </c>
      <c r="E162" s="77" t="s">
        <v>61</v>
      </c>
      <c r="F162" s="59">
        <v>4524365</v>
      </c>
      <c r="G162" s="7"/>
      <c r="H162" s="5"/>
    </row>
    <row r="163" spans="1:8" ht="33.75">
      <c r="A163" s="85" t="s">
        <v>325</v>
      </c>
      <c r="B163" s="75">
        <v>7</v>
      </c>
      <c r="C163" s="75">
        <v>1</v>
      </c>
      <c r="D163" s="76" t="s">
        <v>101</v>
      </c>
      <c r="E163" s="77" t="s">
        <v>326</v>
      </c>
      <c r="F163" s="59">
        <v>1439757</v>
      </c>
      <c r="G163" s="7"/>
      <c r="H163" s="5"/>
    </row>
    <row r="164" spans="1:8" ht="22.5">
      <c r="A164" s="85" t="s">
        <v>29</v>
      </c>
      <c r="B164" s="75">
        <v>7</v>
      </c>
      <c r="C164" s="75">
        <v>1</v>
      </c>
      <c r="D164" s="76" t="s">
        <v>101</v>
      </c>
      <c r="E164" s="77" t="s">
        <v>28</v>
      </c>
      <c r="F164" s="59">
        <v>343555</v>
      </c>
      <c r="G164" s="7"/>
      <c r="H164" s="5"/>
    </row>
    <row r="165" spans="1:8">
      <c r="A165" s="85" t="s">
        <v>100</v>
      </c>
      <c r="B165" s="75">
        <v>7</v>
      </c>
      <c r="C165" s="75">
        <v>2</v>
      </c>
      <c r="D165" s="76" t="s">
        <v>1</v>
      </c>
      <c r="E165" s="77" t="s">
        <v>0</v>
      </c>
      <c r="F165" s="59">
        <v>230210776</v>
      </c>
      <c r="G165" s="7"/>
      <c r="H165" s="5"/>
    </row>
    <row r="166" spans="1:8" ht="22.5">
      <c r="A166" s="85" t="s">
        <v>106</v>
      </c>
      <c r="B166" s="75">
        <v>7</v>
      </c>
      <c r="C166" s="75">
        <v>2</v>
      </c>
      <c r="D166" s="76" t="s">
        <v>105</v>
      </c>
      <c r="E166" s="77" t="s">
        <v>0</v>
      </c>
      <c r="F166" s="59">
        <v>10877900</v>
      </c>
      <c r="G166" s="7"/>
      <c r="H166" s="5"/>
    </row>
    <row r="167" spans="1:8">
      <c r="A167" s="85" t="s">
        <v>323</v>
      </c>
      <c r="B167" s="75">
        <v>7</v>
      </c>
      <c r="C167" s="75">
        <v>2</v>
      </c>
      <c r="D167" s="76" t="s">
        <v>105</v>
      </c>
      <c r="E167" s="77" t="s">
        <v>61</v>
      </c>
      <c r="F167" s="59">
        <v>8245608</v>
      </c>
      <c r="G167" s="7"/>
      <c r="H167" s="5"/>
    </row>
    <row r="168" spans="1:8" ht="33.75">
      <c r="A168" s="85" t="s">
        <v>325</v>
      </c>
      <c r="B168" s="75">
        <v>7</v>
      </c>
      <c r="C168" s="75">
        <v>2</v>
      </c>
      <c r="D168" s="76" t="s">
        <v>105</v>
      </c>
      <c r="E168" s="77" t="s">
        <v>326</v>
      </c>
      <c r="F168" s="59">
        <v>2490992</v>
      </c>
      <c r="G168" s="7"/>
      <c r="H168" s="5"/>
    </row>
    <row r="169" spans="1:8" ht="22.5">
      <c r="A169" s="85" t="s">
        <v>29</v>
      </c>
      <c r="B169" s="75">
        <v>7</v>
      </c>
      <c r="C169" s="75">
        <v>2</v>
      </c>
      <c r="D169" s="76" t="s">
        <v>105</v>
      </c>
      <c r="E169" s="77" t="s">
        <v>28</v>
      </c>
      <c r="F169" s="59">
        <v>141300</v>
      </c>
      <c r="G169" s="7"/>
      <c r="H169" s="5"/>
    </row>
    <row r="170" spans="1:8" ht="22.5">
      <c r="A170" s="85" t="s">
        <v>99</v>
      </c>
      <c r="B170" s="75">
        <v>7</v>
      </c>
      <c r="C170" s="75">
        <v>2</v>
      </c>
      <c r="D170" s="76" t="s">
        <v>98</v>
      </c>
      <c r="E170" s="77" t="s">
        <v>0</v>
      </c>
      <c r="F170" s="59">
        <v>124266800</v>
      </c>
      <c r="G170" s="7"/>
      <c r="H170" s="5"/>
    </row>
    <row r="171" spans="1:8">
      <c r="A171" s="85" t="s">
        <v>323</v>
      </c>
      <c r="B171" s="75">
        <v>7</v>
      </c>
      <c r="C171" s="75">
        <v>2</v>
      </c>
      <c r="D171" s="76" t="s">
        <v>98</v>
      </c>
      <c r="E171" s="77" t="s">
        <v>61</v>
      </c>
      <c r="F171" s="59">
        <v>93272572</v>
      </c>
      <c r="G171" s="7"/>
      <c r="H171" s="5"/>
    </row>
    <row r="172" spans="1:8" ht="33.75">
      <c r="A172" s="85" t="s">
        <v>325</v>
      </c>
      <c r="B172" s="75">
        <v>7</v>
      </c>
      <c r="C172" s="75">
        <v>2</v>
      </c>
      <c r="D172" s="76" t="s">
        <v>98</v>
      </c>
      <c r="E172" s="77" t="s">
        <v>326</v>
      </c>
      <c r="F172" s="59">
        <v>28114828</v>
      </c>
      <c r="G172" s="7"/>
      <c r="H172" s="5"/>
    </row>
    <row r="173" spans="1:8" ht="22.5">
      <c r="A173" s="85" t="s">
        <v>29</v>
      </c>
      <c r="B173" s="75">
        <v>7</v>
      </c>
      <c r="C173" s="75">
        <v>2</v>
      </c>
      <c r="D173" s="76" t="s">
        <v>98</v>
      </c>
      <c r="E173" s="77" t="s">
        <v>28</v>
      </c>
      <c r="F173" s="59">
        <v>2879400</v>
      </c>
      <c r="G173" s="7"/>
      <c r="H173" s="5"/>
    </row>
    <row r="174" spans="1:8" ht="22.5">
      <c r="A174" s="85" t="s">
        <v>97</v>
      </c>
      <c r="B174" s="75">
        <v>7</v>
      </c>
      <c r="C174" s="75">
        <v>2</v>
      </c>
      <c r="D174" s="76" t="s">
        <v>96</v>
      </c>
      <c r="E174" s="77" t="s">
        <v>0</v>
      </c>
      <c r="F174" s="59">
        <v>4833400</v>
      </c>
      <c r="G174" s="7"/>
      <c r="H174" s="5"/>
    </row>
    <row r="175" spans="1:8" ht="22.5">
      <c r="A175" s="85" t="s">
        <v>29</v>
      </c>
      <c r="B175" s="75">
        <v>7</v>
      </c>
      <c r="C175" s="75">
        <v>2</v>
      </c>
      <c r="D175" s="76" t="s">
        <v>96</v>
      </c>
      <c r="E175" s="77" t="s">
        <v>28</v>
      </c>
      <c r="F175" s="59">
        <v>4833400</v>
      </c>
      <c r="G175" s="7"/>
      <c r="H175" s="5"/>
    </row>
    <row r="176" spans="1:8">
      <c r="A176" s="85" t="s">
        <v>95</v>
      </c>
      <c r="B176" s="75">
        <v>7</v>
      </c>
      <c r="C176" s="75">
        <v>2</v>
      </c>
      <c r="D176" s="76" t="s">
        <v>94</v>
      </c>
      <c r="E176" s="77" t="s">
        <v>0</v>
      </c>
      <c r="F176" s="59">
        <v>202500</v>
      </c>
      <c r="G176" s="7"/>
      <c r="H176" s="5"/>
    </row>
    <row r="177" spans="1:8" ht="22.5">
      <c r="A177" s="85" t="s">
        <v>29</v>
      </c>
      <c r="B177" s="75">
        <v>7</v>
      </c>
      <c r="C177" s="75">
        <v>2</v>
      </c>
      <c r="D177" s="76" t="s">
        <v>94</v>
      </c>
      <c r="E177" s="77" t="s">
        <v>28</v>
      </c>
      <c r="F177" s="59">
        <v>202500</v>
      </c>
      <c r="G177" s="7"/>
      <c r="H177" s="5"/>
    </row>
    <row r="178" spans="1:8" ht="33.75">
      <c r="A178" s="85" t="s">
        <v>93</v>
      </c>
      <c r="B178" s="75">
        <v>7</v>
      </c>
      <c r="C178" s="75">
        <v>2</v>
      </c>
      <c r="D178" s="76" t="s">
        <v>92</v>
      </c>
      <c r="E178" s="77" t="s">
        <v>0</v>
      </c>
      <c r="F178" s="59">
        <v>3347100</v>
      </c>
      <c r="G178" s="7"/>
      <c r="H178" s="5"/>
    </row>
    <row r="179" spans="1:8" ht="22.5">
      <c r="A179" s="85" t="s">
        <v>29</v>
      </c>
      <c r="B179" s="75">
        <v>7</v>
      </c>
      <c r="C179" s="75">
        <v>2</v>
      </c>
      <c r="D179" s="76" t="s">
        <v>92</v>
      </c>
      <c r="E179" s="77" t="s">
        <v>28</v>
      </c>
      <c r="F179" s="59">
        <v>3347100</v>
      </c>
      <c r="G179" s="7"/>
      <c r="H179" s="5"/>
    </row>
    <row r="180" spans="1:8" ht="22.5">
      <c r="A180" s="85" t="s">
        <v>91</v>
      </c>
      <c r="B180" s="75">
        <v>7</v>
      </c>
      <c r="C180" s="75">
        <v>2</v>
      </c>
      <c r="D180" s="76" t="s">
        <v>90</v>
      </c>
      <c r="E180" s="77" t="s">
        <v>0</v>
      </c>
      <c r="F180" s="59">
        <v>28795453</v>
      </c>
      <c r="G180" s="7"/>
      <c r="H180" s="5"/>
    </row>
    <row r="181" spans="1:8" ht="22.5">
      <c r="A181" s="85" t="s">
        <v>324</v>
      </c>
      <c r="B181" s="75">
        <v>7</v>
      </c>
      <c r="C181" s="75">
        <v>2</v>
      </c>
      <c r="D181" s="76" t="s">
        <v>90</v>
      </c>
      <c r="E181" s="77" t="s">
        <v>60</v>
      </c>
      <c r="F181" s="59">
        <v>11200</v>
      </c>
      <c r="G181" s="7"/>
      <c r="H181" s="5"/>
    </row>
    <row r="182" spans="1:8" ht="22.5">
      <c r="A182" s="85" t="s">
        <v>59</v>
      </c>
      <c r="B182" s="75">
        <v>7</v>
      </c>
      <c r="C182" s="75">
        <v>2</v>
      </c>
      <c r="D182" s="76" t="s">
        <v>90</v>
      </c>
      <c r="E182" s="77" t="s">
        <v>58</v>
      </c>
      <c r="F182" s="59">
        <v>495020</v>
      </c>
      <c r="G182" s="7"/>
      <c r="H182" s="5"/>
    </row>
    <row r="183" spans="1:8" ht="22.5">
      <c r="A183" s="85" t="s">
        <v>29</v>
      </c>
      <c r="B183" s="75">
        <v>7</v>
      </c>
      <c r="C183" s="75">
        <v>2</v>
      </c>
      <c r="D183" s="76" t="s">
        <v>90</v>
      </c>
      <c r="E183" s="77" t="s">
        <v>28</v>
      </c>
      <c r="F183" s="59">
        <v>27864333</v>
      </c>
      <c r="G183" s="7"/>
      <c r="H183" s="5"/>
    </row>
    <row r="184" spans="1:8">
      <c r="A184" s="85" t="s">
        <v>327</v>
      </c>
      <c r="B184" s="75">
        <v>7</v>
      </c>
      <c r="C184" s="75">
        <v>2</v>
      </c>
      <c r="D184" s="76" t="s">
        <v>90</v>
      </c>
      <c r="E184" s="77" t="s">
        <v>328</v>
      </c>
      <c r="F184" s="59">
        <v>424900</v>
      </c>
      <c r="G184" s="7"/>
      <c r="H184" s="5"/>
    </row>
    <row r="185" spans="1:8" ht="67.5">
      <c r="A185" s="85" t="s">
        <v>89</v>
      </c>
      <c r="B185" s="75">
        <v>7</v>
      </c>
      <c r="C185" s="75">
        <v>2</v>
      </c>
      <c r="D185" s="76" t="s">
        <v>88</v>
      </c>
      <c r="E185" s="77" t="s">
        <v>0</v>
      </c>
      <c r="F185" s="59">
        <v>34938723</v>
      </c>
      <c r="G185" s="7"/>
      <c r="H185" s="5"/>
    </row>
    <row r="186" spans="1:8">
      <c r="A186" s="85" t="s">
        <v>323</v>
      </c>
      <c r="B186" s="75">
        <v>7</v>
      </c>
      <c r="C186" s="75">
        <v>2</v>
      </c>
      <c r="D186" s="76" t="s">
        <v>88</v>
      </c>
      <c r="E186" s="77" t="s">
        <v>61</v>
      </c>
      <c r="F186" s="59">
        <v>22110050</v>
      </c>
      <c r="G186" s="7"/>
      <c r="H186" s="5"/>
    </row>
    <row r="187" spans="1:8" ht="33.75">
      <c r="A187" s="85" t="s">
        <v>325</v>
      </c>
      <c r="B187" s="75">
        <v>7</v>
      </c>
      <c r="C187" s="75">
        <v>2</v>
      </c>
      <c r="D187" s="76" t="s">
        <v>88</v>
      </c>
      <c r="E187" s="77" t="s">
        <v>326</v>
      </c>
      <c r="F187" s="59">
        <v>6660796</v>
      </c>
      <c r="G187" s="7"/>
      <c r="H187" s="5"/>
    </row>
    <row r="188" spans="1:8" ht="22.5">
      <c r="A188" s="85" t="s">
        <v>29</v>
      </c>
      <c r="B188" s="75">
        <v>7</v>
      </c>
      <c r="C188" s="75">
        <v>2</v>
      </c>
      <c r="D188" s="76" t="s">
        <v>88</v>
      </c>
      <c r="E188" s="77" t="s">
        <v>28</v>
      </c>
      <c r="F188" s="59">
        <v>2823977</v>
      </c>
      <c r="G188" s="7"/>
      <c r="H188" s="5"/>
    </row>
    <row r="189" spans="1:8" ht="22.5">
      <c r="A189" s="85" t="s">
        <v>203</v>
      </c>
      <c r="B189" s="75">
        <v>7</v>
      </c>
      <c r="C189" s="75">
        <v>2</v>
      </c>
      <c r="D189" s="76" t="s">
        <v>88</v>
      </c>
      <c r="E189" s="77" t="s">
        <v>202</v>
      </c>
      <c r="F189" s="59">
        <v>3154700</v>
      </c>
      <c r="G189" s="7"/>
      <c r="H189" s="5"/>
    </row>
    <row r="190" spans="1:8">
      <c r="A190" s="85" t="s">
        <v>201</v>
      </c>
      <c r="B190" s="75">
        <v>7</v>
      </c>
      <c r="C190" s="75">
        <v>2</v>
      </c>
      <c r="D190" s="76" t="s">
        <v>88</v>
      </c>
      <c r="E190" s="77" t="s">
        <v>200</v>
      </c>
      <c r="F190" s="59">
        <v>160200</v>
      </c>
      <c r="G190" s="7"/>
      <c r="H190" s="5"/>
    </row>
    <row r="191" spans="1:8">
      <c r="A191" s="85" t="s">
        <v>327</v>
      </c>
      <c r="B191" s="75">
        <v>7</v>
      </c>
      <c r="C191" s="75">
        <v>2</v>
      </c>
      <c r="D191" s="76" t="s">
        <v>88</v>
      </c>
      <c r="E191" s="77" t="s">
        <v>328</v>
      </c>
      <c r="F191" s="59">
        <v>29000</v>
      </c>
      <c r="G191" s="7"/>
      <c r="H191" s="5"/>
    </row>
    <row r="192" spans="1:8" ht="22.5">
      <c r="A192" s="85" t="s">
        <v>87</v>
      </c>
      <c r="B192" s="75">
        <v>7</v>
      </c>
      <c r="C192" s="75">
        <v>2</v>
      </c>
      <c r="D192" s="76" t="s">
        <v>86</v>
      </c>
      <c r="E192" s="77" t="s">
        <v>0</v>
      </c>
      <c r="F192" s="59">
        <v>17568600</v>
      </c>
      <c r="G192" s="7"/>
      <c r="H192" s="5"/>
    </row>
    <row r="193" spans="1:8">
      <c r="A193" s="85" t="s">
        <v>323</v>
      </c>
      <c r="B193" s="75">
        <v>7</v>
      </c>
      <c r="C193" s="75">
        <v>2</v>
      </c>
      <c r="D193" s="76" t="s">
        <v>86</v>
      </c>
      <c r="E193" s="77" t="s">
        <v>61</v>
      </c>
      <c r="F193" s="59">
        <v>9414377</v>
      </c>
      <c r="G193" s="7"/>
      <c r="H193" s="5"/>
    </row>
    <row r="194" spans="1:8" ht="22.5">
      <c r="A194" s="85" t="s">
        <v>324</v>
      </c>
      <c r="B194" s="75">
        <v>7</v>
      </c>
      <c r="C194" s="75">
        <v>2</v>
      </c>
      <c r="D194" s="76" t="s">
        <v>86</v>
      </c>
      <c r="E194" s="77" t="s">
        <v>60</v>
      </c>
      <c r="F194" s="59">
        <v>170000</v>
      </c>
      <c r="G194" s="7"/>
      <c r="H194" s="5"/>
    </row>
    <row r="195" spans="1:8" ht="33.75">
      <c r="A195" s="85" t="s">
        <v>325</v>
      </c>
      <c r="B195" s="75">
        <v>7</v>
      </c>
      <c r="C195" s="75">
        <v>2</v>
      </c>
      <c r="D195" s="76" t="s">
        <v>86</v>
      </c>
      <c r="E195" s="77" t="s">
        <v>326</v>
      </c>
      <c r="F195" s="59">
        <v>2843123</v>
      </c>
      <c r="G195" s="7"/>
      <c r="H195" s="5"/>
    </row>
    <row r="196" spans="1:8" ht="22.5">
      <c r="A196" s="85" t="s">
        <v>59</v>
      </c>
      <c r="B196" s="75">
        <v>7</v>
      </c>
      <c r="C196" s="75">
        <v>2</v>
      </c>
      <c r="D196" s="76" t="s">
        <v>86</v>
      </c>
      <c r="E196" s="77" t="s">
        <v>58</v>
      </c>
      <c r="F196" s="59">
        <v>350800</v>
      </c>
      <c r="G196" s="7"/>
      <c r="H196" s="5"/>
    </row>
    <row r="197" spans="1:8" ht="22.5">
      <c r="A197" s="85" t="s">
        <v>29</v>
      </c>
      <c r="B197" s="75">
        <v>7</v>
      </c>
      <c r="C197" s="75">
        <v>2</v>
      </c>
      <c r="D197" s="76" t="s">
        <v>86</v>
      </c>
      <c r="E197" s="77" t="s">
        <v>28</v>
      </c>
      <c r="F197" s="59">
        <v>3554500</v>
      </c>
      <c r="G197" s="7"/>
      <c r="H197" s="5"/>
    </row>
    <row r="198" spans="1:8" ht="22.5">
      <c r="A198" s="85" t="s">
        <v>203</v>
      </c>
      <c r="B198" s="75">
        <v>7</v>
      </c>
      <c r="C198" s="75">
        <v>2</v>
      </c>
      <c r="D198" s="76" t="s">
        <v>86</v>
      </c>
      <c r="E198" s="77" t="s">
        <v>202</v>
      </c>
      <c r="F198" s="59">
        <v>952200</v>
      </c>
      <c r="G198" s="7"/>
      <c r="H198" s="5"/>
    </row>
    <row r="199" spans="1:8">
      <c r="A199" s="85" t="s">
        <v>201</v>
      </c>
      <c r="B199" s="75">
        <v>7</v>
      </c>
      <c r="C199" s="75">
        <v>2</v>
      </c>
      <c r="D199" s="76" t="s">
        <v>86</v>
      </c>
      <c r="E199" s="77" t="s">
        <v>200</v>
      </c>
      <c r="F199" s="59">
        <v>30600</v>
      </c>
      <c r="G199" s="7"/>
      <c r="H199" s="5"/>
    </row>
    <row r="200" spans="1:8">
      <c r="A200" s="85" t="s">
        <v>327</v>
      </c>
      <c r="B200" s="75">
        <v>7</v>
      </c>
      <c r="C200" s="75">
        <v>2</v>
      </c>
      <c r="D200" s="76" t="s">
        <v>86</v>
      </c>
      <c r="E200" s="77" t="s">
        <v>328</v>
      </c>
      <c r="F200" s="59">
        <v>253000</v>
      </c>
      <c r="G200" s="7"/>
      <c r="H200" s="5"/>
    </row>
    <row r="201" spans="1:8" ht="78.75">
      <c r="A201" s="85" t="s">
        <v>85</v>
      </c>
      <c r="B201" s="75">
        <v>7</v>
      </c>
      <c r="C201" s="75">
        <v>2</v>
      </c>
      <c r="D201" s="76" t="s">
        <v>84</v>
      </c>
      <c r="E201" s="77" t="s">
        <v>0</v>
      </c>
      <c r="F201" s="59">
        <v>5380300</v>
      </c>
      <c r="G201" s="7"/>
      <c r="H201" s="5"/>
    </row>
    <row r="202" spans="1:8">
      <c r="A202" s="85" t="s">
        <v>323</v>
      </c>
      <c r="B202" s="75">
        <v>7</v>
      </c>
      <c r="C202" s="75">
        <v>2</v>
      </c>
      <c r="D202" s="76" t="s">
        <v>84</v>
      </c>
      <c r="E202" s="77" t="s">
        <v>61</v>
      </c>
      <c r="F202" s="59">
        <v>4129223</v>
      </c>
      <c r="G202" s="7"/>
      <c r="H202" s="5"/>
    </row>
    <row r="203" spans="1:8" ht="33.75">
      <c r="A203" s="85" t="s">
        <v>325</v>
      </c>
      <c r="B203" s="75">
        <v>7</v>
      </c>
      <c r="C203" s="75">
        <v>2</v>
      </c>
      <c r="D203" s="76" t="s">
        <v>84</v>
      </c>
      <c r="E203" s="77" t="s">
        <v>326</v>
      </c>
      <c r="F203" s="59">
        <v>1247077</v>
      </c>
      <c r="G203" s="7"/>
      <c r="H203" s="5"/>
    </row>
    <row r="204" spans="1:8" ht="22.5">
      <c r="A204" s="85" t="s">
        <v>29</v>
      </c>
      <c r="B204" s="75">
        <v>7</v>
      </c>
      <c r="C204" s="75">
        <v>2</v>
      </c>
      <c r="D204" s="76" t="s">
        <v>84</v>
      </c>
      <c r="E204" s="77" t="s">
        <v>28</v>
      </c>
      <c r="F204" s="59">
        <v>4000</v>
      </c>
      <c r="G204" s="7"/>
      <c r="H204" s="5"/>
    </row>
    <row r="205" spans="1:8">
      <c r="A205" s="85" t="s">
        <v>83</v>
      </c>
      <c r="B205" s="75">
        <v>7</v>
      </c>
      <c r="C205" s="75">
        <v>7</v>
      </c>
      <c r="D205" s="76" t="s">
        <v>1</v>
      </c>
      <c r="E205" s="77" t="s">
        <v>0</v>
      </c>
      <c r="F205" s="59">
        <v>1065500</v>
      </c>
      <c r="G205" s="7"/>
      <c r="H205" s="5"/>
    </row>
    <row r="206" spans="1:8">
      <c r="A206" s="85" t="s">
        <v>82</v>
      </c>
      <c r="B206" s="75">
        <v>7</v>
      </c>
      <c r="C206" s="75">
        <v>7</v>
      </c>
      <c r="D206" s="76" t="s">
        <v>81</v>
      </c>
      <c r="E206" s="77" t="s">
        <v>0</v>
      </c>
      <c r="F206" s="59">
        <v>150000</v>
      </c>
      <c r="G206" s="7"/>
      <c r="H206" s="5"/>
    </row>
    <row r="207" spans="1:8" ht="22.5">
      <c r="A207" s="85" t="s">
        <v>29</v>
      </c>
      <c r="B207" s="75">
        <v>7</v>
      </c>
      <c r="C207" s="75">
        <v>7</v>
      </c>
      <c r="D207" s="76" t="s">
        <v>81</v>
      </c>
      <c r="E207" s="77" t="s">
        <v>28</v>
      </c>
      <c r="F207" s="59">
        <v>150000</v>
      </c>
      <c r="G207" s="7"/>
      <c r="H207" s="5"/>
    </row>
    <row r="208" spans="1:8" ht="45">
      <c r="A208" s="85" t="s">
        <v>80</v>
      </c>
      <c r="B208" s="75">
        <v>7</v>
      </c>
      <c r="C208" s="75">
        <v>7</v>
      </c>
      <c r="D208" s="76" t="s">
        <v>79</v>
      </c>
      <c r="E208" s="77" t="s">
        <v>0</v>
      </c>
      <c r="F208" s="59">
        <v>25000</v>
      </c>
      <c r="G208" s="7"/>
      <c r="H208" s="5"/>
    </row>
    <row r="209" spans="1:8">
      <c r="A209" s="85" t="s">
        <v>20</v>
      </c>
      <c r="B209" s="75">
        <v>7</v>
      </c>
      <c r="C209" s="75">
        <v>7</v>
      </c>
      <c r="D209" s="76" t="s">
        <v>79</v>
      </c>
      <c r="E209" s="77" t="s">
        <v>18</v>
      </c>
      <c r="F209" s="59">
        <v>25000</v>
      </c>
      <c r="G209" s="7"/>
      <c r="H209" s="5"/>
    </row>
    <row r="210" spans="1:8" ht="56.25">
      <c r="A210" s="85" t="s">
        <v>78</v>
      </c>
      <c r="B210" s="75">
        <v>7</v>
      </c>
      <c r="C210" s="75">
        <v>7</v>
      </c>
      <c r="D210" s="76" t="s">
        <v>77</v>
      </c>
      <c r="E210" s="77" t="s">
        <v>0</v>
      </c>
      <c r="F210" s="59">
        <v>846000</v>
      </c>
      <c r="G210" s="7"/>
      <c r="H210" s="5"/>
    </row>
    <row r="211" spans="1:8" ht="22.5">
      <c r="A211" s="85" t="s">
        <v>29</v>
      </c>
      <c r="B211" s="75">
        <v>7</v>
      </c>
      <c r="C211" s="75">
        <v>7</v>
      </c>
      <c r="D211" s="76" t="s">
        <v>77</v>
      </c>
      <c r="E211" s="77" t="s">
        <v>28</v>
      </c>
      <c r="F211" s="59">
        <v>846000</v>
      </c>
      <c r="G211" s="7"/>
      <c r="H211" s="5"/>
    </row>
    <row r="212" spans="1:8">
      <c r="A212" s="85" t="s">
        <v>76</v>
      </c>
      <c r="B212" s="75">
        <v>7</v>
      </c>
      <c r="C212" s="75">
        <v>7</v>
      </c>
      <c r="D212" s="76" t="s">
        <v>75</v>
      </c>
      <c r="E212" s="77" t="s">
        <v>0</v>
      </c>
      <c r="F212" s="59">
        <v>44500</v>
      </c>
      <c r="G212" s="7"/>
      <c r="H212" s="5"/>
    </row>
    <row r="213" spans="1:8" ht="22.5">
      <c r="A213" s="85" t="s">
        <v>29</v>
      </c>
      <c r="B213" s="75">
        <v>7</v>
      </c>
      <c r="C213" s="75">
        <v>7</v>
      </c>
      <c r="D213" s="76" t="s">
        <v>75</v>
      </c>
      <c r="E213" s="77" t="s">
        <v>28</v>
      </c>
      <c r="F213" s="59">
        <v>44500</v>
      </c>
      <c r="G213" s="7"/>
      <c r="H213" s="5"/>
    </row>
    <row r="214" spans="1:8">
      <c r="A214" s="85" t="s">
        <v>74</v>
      </c>
      <c r="B214" s="75">
        <v>7</v>
      </c>
      <c r="C214" s="75">
        <v>9</v>
      </c>
      <c r="D214" s="76" t="s">
        <v>1</v>
      </c>
      <c r="E214" s="77" t="s">
        <v>0</v>
      </c>
      <c r="F214" s="59">
        <v>12700509</v>
      </c>
      <c r="G214" s="7"/>
      <c r="H214" s="5"/>
    </row>
    <row r="215" spans="1:8" ht="90">
      <c r="A215" s="85" t="s">
        <v>73</v>
      </c>
      <c r="B215" s="75">
        <v>7</v>
      </c>
      <c r="C215" s="75">
        <v>9</v>
      </c>
      <c r="D215" s="76" t="s">
        <v>72</v>
      </c>
      <c r="E215" s="77" t="s">
        <v>0</v>
      </c>
      <c r="F215" s="59">
        <v>22000</v>
      </c>
      <c r="G215" s="7"/>
      <c r="H215" s="5"/>
    </row>
    <row r="216" spans="1:8" ht="22.5">
      <c r="A216" s="85" t="s">
        <v>29</v>
      </c>
      <c r="B216" s="75">
        <v>7</v>
      </c>
      <c r="C216" s="75">
        <v>9</v>
      </c>
      <c r="D216" s="76" t="s">
        <v>72</v>
      </c>
      <c r="E216" s="77" t="s">
        <v>28</v>
      </c>
      <c r="F216" s="59">
        <v>22000</v>
      </c>
      <c r="G216" s="7"/>
      <c r="H216" s="5"/>
    </row>
    <row r="217" spans="1:8" ht="101.25">
      <c r="A217" s="85" t="s">
        <v>71</v>
      </c>
      <c r="B217" s="75">
        <v>7</v>
      </c>
      <c r="C217" s="75">
        <v>9</v>
      </c>
      <c r="D217" s="76" t="s">
        <v>70</v>
      </c>
      <c r="E217" s="77" t="s">
        <v>0</v>
      </c>
      <c r="F217" s="59">
        <v>1160000</v>
      </c>
      <c r="G217" s="7"/>
      <c r="H217" s="5"/>
    </row>
    <row r="218" spans="1:8" ht="22.5">
      <c r="A218" s="85" t="s">
        <v>29</v>
      </c>
      <c r="B218" s="75">
        <v>7</v>
      </c>
      <c r="C218" s="75">
        <v>9</v>
      </c>
      <c r="D218" s="76" t="s">
        <v>70</v>
      </c>
      <c r="E218" s="77" t="s">
        <v>28</v>
      </c>
      <c r="F218" s="59">
        <v>1160000</v>
      </c>
      <c r="G218" s="7"/>
      <c r="H218" s="5"/>
    </row>
    <row r="219" spans="1:8" ht="101.25">
      <c r="A219" s="85" t="s">
        <v>69</v>
      </c>
      <c r="B219" s="75">
        <v>7</v>
      </c>
      <c r="C219" s="75">
        <v>9</v>
      </c>
      <c r="D219" s="76" t="s">
        <v>68</v>
      </c>
      <c r="E219" s="77" t="s">
        <v>0</v>
      </c>
      <c r="F219" s="59">
        <v>61000</v>
      </c>
      <c r="G219" s="7"/>
      <c r="H219" s="5"/>
    </row>
    <row r="220" spans="1:8" ht="22.5">
      <c r="A220" s="85" t="s">
        <v>29</v>
      </c>
      <c r="B220" s="75">
        <v>7</v>
      </c>
      <c r="C220" s="75">
        <v>9</v>
      </c>
      <c r="D220" s="76" t="s">
        <v>68</v>
      </c>
      <c r="E220" s="77" t="s">
        <v>28</v>
      </c>
      <c r="F220" s="59">
        <v>61000</v>
      </c>
      <c r="G220" s="7"/>
      <c r="H220" s="5"/>
    </row>
    <row r="221" spans="1:8" ht="22.5">
      <c r="A221" s="85" t="s">
        <v>66</v>
      </c>
      <c r="B221" s="75">
        <v>7</v>
      </c>
      <c r="C221" s="75">
        <v>9</v>
      </c>
      <c r="D221" s="76" t="s">
        <v>65</v>
      </c>
      <c r="E221" s="77" t="s">
        <v>0</v>
      </c>
      <c r="F221" s="59">
        <v>23600</v>
      </c>
      <c r="G221" s="7"/>
      <c r="H221" s="5"/>
    </row>
    <row r="222" spans="1:8" ht="22.5">
      <c r="A222" s="85" t="s">
        <v>29</v>
      </c>
      <c r="B222" s="75">
        <v>7</v>
      </c>
      <c r="C222" s="75">
        <v>9</v>
      </c>
      <c r="D222" s="76" t="s">
        <v>65</v>
      </c>
      <c r="E222" s="77" t="s">
        <v>28</v>
      </c>
      <c r="F222" s="59">
        <v>23600</v>
      </c>
      <c r="G222" s="7"/>
      <c r="H222" s="5"/>
    </row>
    <row r="223" spans="1:8" ht="45">
      <c r="A223" s="85" t="s">
        <v>67</v>
      </c>
      <c r="B223" s="75">
        <v>7</v>
      </c>
      <c r="C223" s="75">
        <v>9</v>
      </c>
      <c r="D223" s="76" t="s">
        <v>320</v>
      </c>
      <c r="E223" s="77" t="s">
        <v>0</v>
      </c>
      <c r="F223" s="59">
        <v>500000</v>
      </c>
      <c r="G223" s="7"/>
      <c r="H223" s="5"/>
    </row>
    <row r="224" spans="1:8" ht="22.5">
      <c r="A224" s="85" t="s">
        <v>29</v>
      </c>
      <c r="B224" s="75">
        <v>7</v>
      </c>
      <c r="C224" s="75">
        <v>9</v>
      </c>
      <c r="D224" s="76" t="s">
        <v>320</v>
      </c>
      <c r="E224" s="77" t="s">
        <v>28</v>
      </c>
      <c r="F224" s="59">
        <v>500000</v>
      </c>
      <c r="G224" s="7"/>
      <c r="H224" s="5"/>
    </row>
    <row r="225" spans="1:8" ht="22.5">
      <c r="A225" s="85" t="s">
        <v>64</v>
      </c>
      <c r="B225" s="75">
        <v>7</v>
      </c>
      <c r="C225" s="75">
        <v>9</v>
      </c>
      <c r="D225" s="76" t="s">
        <v>63</v>
      </c>
      <c r="E225" s="77" t="s">
        <v>0</v>
      </c>
      <c r="F225" s="59">
        <v>4898609</v>
      </c>
      <c r="G225" s="7"/>
      <c r="H225" s="5"/>
    </row>
    <row r="226" spans="1:8">
      <c r="A226" s="85" t="s">
        <v>323</v>
      </c>
      <c r="B226" s="75">
        <v>7</v>
      </c>
      <c r="C226" s="75">
        <v>9</v>
      </c>
      <c r="D226" s="76" t="s">
        <v>63</v>
      </c>
      <c r="E226" s="77" t="s">
        <v>61</v>
      </c>
      <c r="F226" s="59">
        <v>2695685</v>
      </c>
      <c r="G226" s="7"/>
      <c r="H226" s="5"/>
    </row>
    <row r="227" spans="1:8" ht="22.5">
      <c r="A227" s="85" t="s">
        <v>324</v>
      </c>
      <c r="B227" s="75">
        <v>7</v>
      </c>
      <c r="C227" s="75">
        <v>9</v>
      </c>
      <c r="D227" s="76" t="s">
        <v>63</v>
      </c>
      <c r="E227" s="77" t="s">
        <v>60</v>
      </c>
      <c r="F227" s="59">
        <v>173700</v>
      </c>
      <c r="G227" s="7"/>
      <c r="H227" s="5"/>
    </row>
    <row r="228" spans="1:8" ht="33.75">
      <c r="A228" s="85" t="s">
        <v>325</v>
      </c>
      <c r="B228" s="75">
        <v>7</v>
      </c>
      <c r="C228" s="75">
        <v>9</v>
      </c>
      <c r="D228" s="76" t="s">
        <v>63</v>
      </c>
      <c r="E228" s="77" t="s">
        <v>326</v>
      </c>
      <c r="F228" s="59">
        <v>814112</v>
      </c>
      <c r="G228" s="7"/>
      <c r="H228" s="5"/>
    </row>
    <row r="229" spans="1:8" ht="22.5">
      <c r="A229" s="85" t="s">
        <v>59</v>
      </c>
      <c r="B229" s="75">
        <v>7</v>
      </c>
      <c r="C229" s="75">
        <v>9</v>
      </c>
      <c r="D229" s="76" t="s">
        <v>63</v>
      </c>
      <c r="E229" s="77" t="s">
        <v>58</v>
      </c>
      <c r="F229" s="59">
        <v>400572</v>
      </c>
      <c r="G229" s="7"/>
      <c r="H229" s="5"/>
    </row>
    <row r="230" spans="1:8" ht="23.25" thickBot="1">
      <c r="A230" s="85" t="s">
        <v>29</v>
      </c>
      <c r="B230" s="75">
        <v>7</v>
      </c>
      <c r="C230" s="75">
        <v>9</v>
      </c>
      <c r="D230" s="76" t="s">
        <v>63</v>
      </c>
      <c r="E230" s="77" t="s">
        <v>28</v>
      </c>
      <c r="F230" s="59">
        <v>800090</v>
      </c>
      <c r="G230" s="6"/>
      <c r="H230" s="5"/>
    </row>
    <row r="231" spans="1:8" ht="22.5">
      <c r="A231" s="85" t="s">
        <v>203</v>
      </c>
      <c r="B231" s="75">
        <v>7</v>
      </c>
      <c r="C231" s="75">
        <v>9</v>
      </c>
      <c r="D231" s="76" t="s">
        <v>63</v>
      </c>
      <c r="E231" s="77" t="s">
        <v>202</v>
      </c>
      <c r="F231" s="59">
        <v>4150</v>
      </c>
      <c r="G231" s="4"/>
      <c r="H231" s="3"/>
    </row>
    <row r="232" spans="1:8">
      <c r="A232" s="85" t="s">
        <v>327</v>
      </c>
      <c r="B232" s="75">
        <v>7</v>
      </c>
      <c r="C232" s="75">
        <v>9</v>
      </c>
      <c r="D232" s="76" t="s">
        <v>63</v>
      </c>
      <c r="E232" s="77" t="s">
        <v>328</v>
      </c>
      <c r="F232" s="59">
        <v>10300</v>
      </c>
      <c r="G232" s="4"/>
      <c r="H232" s="3"/>
    </row>
    <row r="233" spans="1:8" ht="78.75">
      <c r="A233" s="85" t="s">
        <v>62</v>
      </c>
      <c r="B233" s="75">
        <v>7</v>
      </c>
      <c r="C233" s="75">
        <v>9</v>
      </c>
      <c r="D233" s="76" t="s">
        <v>56</v>
      </c>
      <c r="E233" s="77" t="s">
        <v>0</v>
      </c>
      <c r="F233" s="59">
        <v>6035300</v>
      </c>
      <c r="G233" s="2"/>
      <c r="H233" s="3"/>
    </row>
    <row r="234" spans="1:8">
      <c r="A234" s="85" t="s">
        <v>323</v>
      </c>
      <c r="B234" s="75">
        <v>7</v>
      </c>
      <c r="C234" s="75">
        <v>9</v>
      </c>
      <c r="D234" s="76" t="s">
        <v>56</v>
      </c>
      <c r="E234" s="77" t="s">
        <v>61</v>
      </c>
      <c r="F234" s="59">
        <v>4635415</v>
      </c>
      <c r="G234" s="2"/>
      <c r="H234" s="3"/>
    </row>
    <row r="235" spans="1:8" ht="33.75">
      <c r="A235" s="85" t="s">
        <v>325</v>
      </c>
      <c r="B235" s="75">
        <v>7</v>
      </c>
      <c r="C235" s="75">
        <v>9</v>
      </c>
      <c r="D235" s="76" t="s">
        <v>56</v>
      </c>
      <c r="E235" s="77" t="s">
        <v>326</v>
      </c>
      <c r="F235" s="59">
        <v>1399885</v>
      </c>
      <c r="G235" s="2"/>
      <c r="H235" s="3"/>
    </row>
    <row r="236" spans="1:8">
      <c r="A236" s="85" t="s">
        <v>54</v>
      </c>
      <c r="B236" s="75">
        <v>8</v>
      </c>
      <c r="C236" s="75">
        <v>0</v>
      </c>
      <c r="D236" s="76" t="s">
        <v>1</v>
      </c>
      <c r="E236" s="77" t="s">
        <v>0</v>
      </c>
      <c r="F236" s="59">
        <v>13504088</v>
      </c>
      <c r="G236" s="2"/>
      <c r="H236" s="3"/>
    </row>
    <row r="237" spans="1:8">
      <c r="A237" s="85" t="s">
        <v>53</v>
      </c>
      <c r="B237" s="75">
        <v>8</v>
      </c>
      <c r="C237" s="75">
        <v>1</v>
      </c>
      <c r="D237" s="76" t="s">
        <v>1</v>
      </c>
      <c r="E237" s="77" t="s">
        <v>0</v>
      </c>
      <c r="F237" s="59">
        <v>13504088</v>
      </c>
      <c r="G237" s="2"/>
      <c r="H237" s="3"/>
    </row>
    <row r="238" spans="1:8" ht="22.5">
      <c r="A238" s="85" t="s">
        <v>310</v>
      </c>
      <c r="B238" s="75">
        <v>8</v>
      </c>
      <c r="C238" s="75">
        <v>1</v>
      </c>
      <c r="D238" s="76" t="s">
        <v>311</v>
      </c>
      <c r="E238" s="77" t="s">
        <v>0</v>
      </c>
      <c r="F238" s="59">
        <v>10161488</v>
      </c>
      <c r="G238" s="2"/>
      <c r="H238" s="3"/>
    </row>
    <row r="239" spans="1:8" ht="45">
      <c r="A239" s="85" t="s">
        <v>286</v>
      </c>
      <c r="B239" s="75">
        <v>8</v>
      </c>
      <c r="C239" s="75">
        <v>1</v>
      </c>
      <c r="D239" s="76" t="s">
        <v>311</v>
      </c>
      <c r="E239" s="77" t="s">
        <v>287</v>
      </c>
      <c r="F239" s="59">
        <v>10161488</v>
      </c>
      <c r="G239" s="2"/>
      <c r="H239" s="2"/>
    </row>
    <row r="240" spans="1:8" ht="78.75">
      <c r="A240" s="85" t="s">
        <v>314</v>
      </c>
      <c r="B240" s="75">
        <v>8</v>
      </c>
      <c r="C240" s="75">
        <v>1</v>
      </c>
      <c r="D240" s="76" t="s">
        <v>51</v>
      </c>
      <c r="E240" s="77" t="s">
        <v>0</v>
      </c>
      <c r="F240" s="59">
        <v>10000</v>
      </c>
    </row>
    <row r="241" spans="1:6">
      <c r="A241" s="85" t="s">
        <v>20</v>
      </c>
      <c r="B241" s="75">
        <v>8</v>
      </c>
      <c r="C241" s="75">
        <v>1</v>
      </c>
      <c r="D241" s="76" t="s">
        <v>51</v>
      </c>
      <c r="E241" s="77" t="s">
        <v>18</v>
      </c>
      <c r="F241" s="59">
        <v>10000</v>
      </c>
    </row>
    <row r="242" spans="1:6">
      <c r="A242" s="85" t="s">
        <v>283</v>
      </c>
      <c r="B242" s="75">
        <v>8</v>
      </c>
      <c r="C242" s="75">
        <v>1</v>
      </c>
      <c r="D242" s="76" t="s">
        <v>284</v>
      </c>
      <c r="E242" s="77" t="s">
        <v>0</v>
      </c>
      <c r="F242" s="59">
        <v>3242000</v>
      </c>
    </row>
    <row r="243" spans="1:6" ht="33.75">
      <c r="A243" s="85" t="s">
        <v>121</v>
      </c>
      <c r="B243" s="75">
        <v>8</v>
      </c>
      <c r="C243" s="75">
        <v>1</v>
      </c>
      <c r="D243" s="76" t="s">
        <v>284</v>
      </c>
      <c r="E243" s="77" t="s">
        <v>119</v>
      </c>
      <c r="F243" s="59">
        <v>1520000</v>
      </c>
    </row>
    <row r="244" spans="1:6">
      <c r="A244" s="85" t="s">
        <v>20</v>
      </c>
      <c r="B244" s="75">
        <v>8</v>
      </c>
      <c r="C244" s="75">
        <v>1</v>
      </c>
      <c r="D244" s="76" t="s">
        <v>284</v>
      </c>
      <c r="E244" s="77" t="s">
        <v>18</v>
      </c>
      <c r="F244" s="59">
        <v>1722000</v>
      </c>
    </row>
    <row r="245" spans="1:6">
      <c r="A245" s="85" t="s">
        <v>5</v>
      </c>
      <c r="B245" s="75">
        <v>8</v>
      </c>
      <c r="C245" s="75">
        <v>1</v>
      </c>
      <c r="D245" s="76" t="s">
        <v>285</v>
      </c>
      <c r="E245" s="77" t="s">
        <v>0</v>
      </c>
      <c r="F245" s="59">
        <v>90600</v>
      </c>
    </row>
    <row r="246" spans="1:6">
      <c r="A246" s="85" t="s">
        <v>20</v>
      </c>
      <c r="B246" s="75">
        <v>8</v>
      </c>
      <c r="C246" s="75">
        <v>1</v>
      </c>
      <c r="D246" s="76" t="s">
        <v>285</v>
      </c>
      <c r="E246" s="77" t="s">
        <v>18</v>
      </c>
      <c r="F246" s="59">
        <v>90600</v>
      </c>
    </row>
    <row r="247" spans="1:6">
      <c r="A247" s="85" t="s">
        <v>49</v>
      </c>
      <c r="B247" s="75">
        <v>10</v>
      </c>
      <c r="C247" s="75">
        <v>0</v>
      </c>
      <c r="D247" s="76" t="s">
        <v>1</v>
      </c>
      <c r="E247" s="77" t="s">
        <v>0</v>
      </c>
      <c r="F247" s="59">
        <v>73172600</v>
      </c>
    </row>
    <row r="248" spans="1:6">
      <c r="A248" s="85" t="s">
        <v>48</v>
      </c>
      <c r="B248" s="75">
        <v>10</v>
      </c>
      <c r="C248" s="75">
        <v>1</v>
      </c>
      <c r="D248" s="76" t="s">
        <v>1</v>
      </c>
      <c r="E248" s="77" t="s">
        <v>0</v>
      </c>
      <c r="F248" s="59">
        <v>1510000</v>
      </c>
    </row>
    <row r="249" spans="1:6">
      <c r="A249" s="85" t="s">
        <v>47</v>
      </c>
      <c r="B249" s="75">
        <v>10</v>
      </c>
      <c r="C249" s="75">
        <v>1</v>
      </c>
      <c r="D249" s="76" t="s">
        <v>45</v>
      </c>
      <c r="E249" s="77" t="s">
        <v>0</v>
      </c>
      <c r="F249" s="59">
        <v>1510000</v>
      </c>
    </row>
    <row r="250" spans="1:6" ht="22.5">
      <c r="A250" s="85" t="s">
        <v>46</v>
      </c>
      <c r="B250" s="75">
        <v>10</v>
      </c>
      <c r="C250" s="75">
        <v>1</v>
      </c>
      <c r="D250" s="76" t="s">
        <v>45</v>
      </c>
      <c r="E250" s="77" t="s">
        <v>44</v>
      </c>
      <c r="F250" s="59">
        <v>1510000</v>
      </c>
    </row>
    <row r="251" spans="1:6">
      <c r="A251" s="85" t="s">
        <v>43</v>
      </c>
      <c r="B251" s="75">
        <v>10</v>
      </c>
      <c r="C251" s="75">
        <v>2</v>
      </c>
      <c r="D251" s="76" t="s">
        <v>1</v>
      </c>
      <c r="E251" s="77" t="s">
        <v>0</v>
      </c>
      <c r="F251" s="59">
        <v>27409800</v>
      </c>
    </row>
    <row r="252" spans="1:6">
      <c r="A252" s="85" t="s">
        <v>42</v>
      </c>
      <c r="B252" s="75">
        <v>10</v>
      </c>
      <c r="C252" s="75">
        <v>2</v>
      </c>
      <c r="D252" s="76" t="s">
        <v>41</v>
      </c>
      <c r="E252" s="77" t="s">
        <v>0</v>
      </c>
      <c r="F252" s="59">
        <v>180000</v>
      </c>
    </row>
    <row r="253" spans="1:6">
      <c r="A253" s="85" t="s">
        <v>20</v>
      </c>
      <c r="B253" s="75">
        <v>10</v>
      </c>
      <c r="C253" s="75">
        <v>2</v>
      </c>
      <c r="D253" s="76" t="s">
        <v>41</v>
      </c>
      <c r="E253" s="77" t="s">
        <v>18</v>
      </c>
      <c r="F253" s="59">
        <v>180000</v>
      </c>
    </row>
    <row r="254" spans="1:6" ht="33.75">
      <c r="A254" s="85" t="s">
        <v>40</v>
      </c>
      <c r="B254" s="75">
        <v>10</v>
      </c>
      <c r="C254" s="75">
        <v>2</v>
      </c>
      <c r="D254" s="76" t="s">
        <v>39</v>
      </c>
      <c r="E254" s="77" t="s">
        <v>0</v>
      </c>
      <c r="F254" s="59">
        <v>27229800</v>
      </c>
    </row>
    <row r="255" spans="1:6" ht="45">
      <c r="A255" s="85" t="s">
        <v>286</v>
      </c>
      <c r="B255" s="75">
        <v>10</v>
      </c>
      <c r="C255" s="75">
        <v>2</v>
      </c>
      <c r="D255" s="76" t="s">
        <v>39</v>
      </c>
      <c r="E255" s="77" t="s">
        <v>287</v>
      </c>
      <c r="F255" s="59">
        <v>27229800</v>
      </c>
    </row>
    <row r="256" spans="1:6">
      <c r="A256" s="85" t="s">
        <v>38</v>
      </c>
      <c r="B256" s="75">
        <v>10</v>
      </c>
      <c r="C256" s="75">
        <v>3</v>
      </c>
      <c r="D256" s="76" t="s">
        <v>1</v>
      </c>
      <c r="E256" s="77" t="s">
        <v>0</v>
      </c>
      <c r="F256" s="59">
        <v>3570800</v>
      </c>
    </row>
    <row r="257" spans="1:6" ht="45">
      <c r="A257" s="85" t="s">
        <v>312</v>
      </c>
      <c r="B257" s="75">
        <v>10</v>
      </c>
      <c r="C257" s="75">
        <v>3</v>
      </c>
      <c r="D257" s="76" t="s">
        <v>313</v>
      </c>
      <c r="E257" s="77" t="s">
        <v>0</v>
      </c>
      <c r="F257" s="59">
        <v>1446800</v>
      </c>
    </row>
    <row r="258" spans="1:6">
      <c r="A258" s="85" t="s">
        <v>34</v>
      </c>
      <c r="B258" s="75">
        <v>10</v>
      </c>
      <c r="C258" s="75">
        <v>3</v>
      </c>
      <c r="D258" s="76" t="s">
        <v>313</v>
      </c>
      <c r="E258" s="77" t="s">
        <v>32</v>
      </c>
      <c r="F258" s="59">
        <v>1446800</v>
      </c>
    </row>
    <row r="259" spans="1:6" ht="78.75">
      <c r="A259" s="85" t="s">
        <v>37</v>
      </c>
      <c r="B259" s="75">
        <v>10</v>
      </c>
      <c r="C259" s="75">
        <v>3</v>
      </c>
      <c r="D259" s="76" t="s">
        <v>36</v>
      </c>
      <c r="E259" s="77" t="s">
        <v>0</v>
      </c>
      <c r="F259" s="59">
        <v>1324000</v>
      </c>
    </row>
    <row r="260" spans="1:6">
      <c r="A260" s="85" t="s">
        <v>34</v>
      </c>
      <c r="B260" s="75">
        <v>10</v>
      </c>
      <c r="C260" s="75">
        <v>3</v>
      </c>
      <c r="D260" s="76" t="s">
        <v>36</v>
      </c>
      <c r="E260" s="77" t="s">
        <v>32</v>
      </c>
      <c r="F260" s="59">
        <v>1324000</v>
      </c>
    </row>
    <row r="261" spans="1:6" ht="45">
      <c r="A261" s="85" t="s">
        <v>35</v>
      </c>
      <c r="B261" s="75">
        <v>10</v>
      </c>
      <c r="C261" s="75">
        <v>3</v>
      </c>
      <c r="D261" s="76" t="s">
        <v>33</v>
      </c>
      <c r="E261" s="77" t="s">
        <v>0</v>
      </c>
      <c r="F261" s="59">
        <v>800000</v>
      </c>
    </row>
    <row r="262" spans="1:6">
      <c r="A262" s="85" t="s">
        <v>34</v>
      </c>
      <c r="B262" s="75">
        <v>10</v>
      </c>
      <c r="C262" s="75">
        <v>3</v>
      </c>
      <c r="D262" s="76" t="s">
        <v>33</v>
      </c>
      <c r="E262" s="77" t="s">
        <v>32</v>
      </c>
      <c r="F262" s="59">
        <v>800000</v>
      </c>
    </row>
    <row r="263" spans="1:6">
      <c r="A263" s="85" t="s">
        <v>31</v>
      </c>
      <c r="B263" s="75">
        <v>10</v>
      </c>
      <c r="C263" s="75">
        <v>4</v>
      </c>
      <c r="D263" s="76" t="s">
        <v>1</v>
      </c>
      <c r="E263" s="77" t="s">
        <v>0</v>
      </c>
      <c r="F263" s="59">
        <v>39513300</v>
      </c>
    </row>
    <row r="264" spans="1:6" ht="33.75">
      <c r="A264" s="85" t="s">
        <v>30</v>
      </c>
      <c r="B264" s="75">
        <v>10</v>
      </c>
      <c r="C264" s="75">
        <v>4</v>
      </c>
      <c r="D264" s="76" t="s">
        <v>26</v>
      </c>
      <c r="E264" s="77" t="s">
        <v>0</v>
      </c>
      <c r="F264" s="59">
        <v>39513300</v>
      </c>
    </row>
    <row r="265" spans="1:6" ht="22.5">
      <c r="A265" s="85" t="s">
        <v>29</v>
      </c>
      <c r="B265" s="75">
        <v>10</v>
      </c>
      <c r="C265" s="75">
        <v>4</v>
      </c>
      <c r="D265" s="76" t="s">
        <v>26</v>
      </c>
      <c r="E265" s="77" t="s">
        <v>28</v>
      </c>
      <c r="F265" s="59">
        <v>18377600</v>
      </c>
    </row>
    <row r="266" spans="1:6" ht="33.75">
      <c r="A266" s="85" t="s">
        <v>27</v>
      </c>
      <c r="B266" s="75">
        <v>10</v>
      </c>
      <c r="C266" s="75">
        <v>4</v>
      </c>
      <c r="D266" s="76" t="s">
        <v>26</v>
      </c>
      <c r="E266" s="77" t="s">
        <v>25</v>
      </c>
      <c r="F266" s="59">
        <v>21135700</v>
      </c>
    </row>
    <row r="267" spans="1:6">
      <c r="A267" s="85" t="s">
        <v>24</v>
      </c>
      <c r="B267" s="75">
        <v>10</v>
      </c>
      <c r="C267" s="75">
        <v>6</v>
      </c>
      <c r="D267" s="76" t="s">
        <v>1</v>
      </c>
      <c r="E267" s="77" t="s">
        <v>0</v>
      </c>
      <c r="F267" s="59">
        <v>1168700</v>
      </c>
    </row>
    <row r="268" spans="1:6" ht="33.75">
      <c r="A268" s="85" t="s">
        <v>308</v>
      </c>
      <c r="B268" s="75">
        <v>10</v>
      </c>
      <c r="C268" s="75">
        <v>6</v>
      </c>
      <c r="D268" s="76" t="s">
        <v>309</v>
      </c>
      <c r="E268" s="77" t="s">
        <v>0</v>
      </c>
      <c r="F268" s="59">
        <v>1065200</v>
      </c>
    </row>
    <row r="269" spans="1:6" ht="22.5">
      <c r="A269" s="85" t="s">
        <v>29</v>
      </c>
      <c r="B269" s="75">
        <v>10</v>
      </c>
      <c r="C269" s="75">
        <v>6</v>
      </c>
      <c r="D269" s="76" t="s">
        <v>309</v>
      </c>
      <c r="E269" s="77" t="s">
        <v>28</v>
      </c>
      <c r="F269" s="59">
        <v>700200</v>
      </c>
    </row>
    <row r="270" spans="1:6" ht="33.75">
      <c r="A270" s="85" t="s">
        <v>27</v>
      </c>
      <c r="B270" s="75">
        <v>10</v>
      </c>
      <c r="C270" s="75">
        <v>6</v>
      </c>
      <c r="D270" s="76" t="s">
        <v>309</v>
      </c>
      <c r="E270" s="77" t="s">
        <v>25</v>
      </c>
      <c r="F270" s="59">
        <v>365000</v>
      </c>
    </row>
    <row r="271" spans="1:6" ht="67.5">
      <c r="A271" s="85" t="s">
        <v>23</v>
      </c>
      <c r="B271" s="75">
        <v>10</v>
      </c>
      <c r="C271" s="75">
        <v>6</v>
      </c>
      <c r="D271" s="76" t="s">
        <v>22</v>
      </c>
      <c r="E271" s="77" t="s">
        <v>0</v>
      </c>
      <c r="F271" s="59">
        <v>87500</v>
      </c>
    </row>
    <row r="272" spans="1:6">
      <c r="A272" s="85" t="s">
        <v>20</v>
      </c>
      <c r="B272" s="75">
        <v>10</v>
      </c>
      <c r="C272" s="75">
        <v>6</v>
      </c>
      <c r="D272" s="76" t="s">
        <v>22</v>
      </c>
      <c r="E272" s="77" t="s">
        <v>18</v>
      </c>
      <c r="F272" s="59">
        <v>87500</v>
      </c>
    </row>
    <row r="273" spans="1:6" ht="90">
      <c r="A273" s="85" t="s">
        <v>21</v>
      </c>
      <c r="B273" s="75">
        <v>10</v>
      </c>
      <c r="C273" s="75">
        <v>6</v>
      </c>
      <c r="D273" s="76" t="s">
        <v>19</v>
      </c>
      <c r="E273" s="77" t="s">
        <v>0</v>
      </c>
      <c r="F273" s="59">
        <v>16000</v>
      </c>
    </row>
    <row r="274" spans="1:6">
      <c r="A274" s="85" t="s">
        <v>20</v>
      </c>
      <c r="B274" s="75">
        <v>10</v>
      </c>
      <c r="C274" s="75">
        <v>6</v>
      </c>
      <c r="D274" s="76" t="s">
        <v>19</v>
      </c>
      <c r="E274" s="77" t="s">
        <v>18</v>
      </c>
      <c r="F274" s="59">
        <v>16000</v>
      </c>
    </row>
    <row r="275" spans="1:6" ht="22.5">
      <c r="A275" s="85" t="s">
        <v>17</v>
      </c>
      <c r="B275" s="75">
        <v>13</v>
      </c>
      <c r="C275" s="75">
        <v>0</v>
      </c>
      <c r="D275" s="76" t="s">
        <v>1</v>
      </c>
      <c r="E275" s="77" t="s">
        <v>0</v>
      </c>
      <c r="F275" s="59">
        <v>500000</v>
      </c>
    </row>
    <row r="276" spans="1:6" ht="22.5">
      <c r="A276" s="85" t="s">
        <v>16</v>
      </c>
      <c r="B276" s="75">
        <v>13</v>
      </c>
      <c r="C276" s="75">
        <v>1</v>
      </c>
      <c r="D276" s="76" t="s">
        <v>1</v>
      </c>
      <c r="E276" s="77" t="s">
        <v>0</v>
      </c>
      <c r="F276" s="59">
        <v>500000</v>
      </c>
    </row>
    <row r="277" spans="1:6">
      <c r="A277" s="85" t="s">
        <v>15</v>
      </c>
      <c r="B277" s="75">
        <v>13</v>
      </c>
      <c r="C277" s="75">
        <v>1</v>
      </c>
      <c r="D277" s="76" t="s">
        <v>13</v>
      </c>
      <c r="E277" s="77" t="s">
        <v>0</v>
      </c>
      <c r="F277" s="59">
        <v>500000</v>
      </c>
    </row>
    <row r="278" spans="1:6">
      <c r="A278" s="85" t="s">
        <v>14</v>
      </c>
      <c r="B278" s="75">
        <v>13</v>
      </c>
      <c r="C278" s="75">
        <v>1</v>
      </c>
      <c r="D278" s="76" t="s">
        <v>13</v>
      </c>
      <c r="E278" s="77" t="s">
        <v>12</v>
      </c>
      <c r="F278" s="59">
        <v>500000</v>
      </c>
    </row>
    <row r="279" spans="1:6" ht="33.75">
      <c r="A279" s="85" t="s">
        <v>11</v>
      </c>
      <c r="B279" s="75">
        <v>14</v>
      </c>
      <c r="C279" s="75">
        <v>0</v>
      </c>
      <c r="D279" s="76" t="s">
        <v>1</v>
      </c>
      <c r="E279" s="77" t="s">
        <v>0</v>
      </c>
      <c r="F279" s="59">
        <v>76758000</v>
      </c>
    </row>
    <row r="280" spans="1:6" ht="33.75">
      <c r="A280" s="85" t="s">
        <v>10</v>
      </c>
      <c r="B280" s="75">
        <v>14</v>
      </c>
      <c r="C280" s="75">
        <v>1</v>
      </c>
      <c r="D280" s="76" t="s">
        <v>1</v>
      </c>
      <c r="E280" s="77" t="s">
        <v>0</v>
      </c>
      <c r="F280" s="59">
        <v>76758000</v>
      </c>
    </row>
    <row r="281" spans="1:6">
      <c r="A281" s="85" t="s">
        <v>9</v>
      </c>
      <c r="B281" s="75">
        <v>14</v>
      </c>
      <c r="C281" s="75">
        <v>1</v>
      </c>
      <c r="D281" s="76" t="s">
        <v>8</v>
      </c>
      <c r="E281" s="77" t="s">
        <v>0</v>
      </c>
      <c r="F281" s="59">
        <v>25948700</v>
      </c>
    </row>
    <row r="282" spans="1:6" ht="22.5">
      <c r="A282" s="85" t="s">
        <v>4</v>
      </c>
      <c r="B282" s="75">
        <v>14</v>
      </c>
      <c r="C282" s="75">
        <v>1</v>
      </c>
      <c r="D282" s="76" t="s">
        <v>8</v>
      </c>
      <c r="E282" s="77" t="s">
        <v>2</v>
      </c>
      <c r="F282" s="59">
        <v>25948700</v>
      </c>
    </row>
    <row r="283" spans="1:6" ht="78.75">
      <c r="A283" s="85" t="s">
        <v>7</v>
      </c>
      <c r="B283" s="75">
        <v>14</v>
      </c>
      <c r="C283" s="75">
        <v>1</v>
      </c>
      <c r="D283" s="76" t="s">
        <v>6</v>
      </c>
      <c r="E283" s="77" t="s">
        <v>0</v>
      </c>
      <c r="F283" s="59">
        <v>50306200</v>
      </c>
    </row>
    <row r="284" spans="1:6" ht="22.5">
      <c r="A284" s="85" t="s">
        <v>4</v>
      </c>
      <c r="B284" s="75">
        <v>14</v>
      </c>
      <c r="C284" s="75">
        <v>1</v>
      </c>
      <c r="D284" s="76" t="s">
        <v>6</v>
      </c>
      <c r="E284" s="77" t="s">
        <v>2</v>
      </c>
      <c r="F284" s="59">
        <v>50306200</v>
      </c>
    </row>
    <row r="285" spans="1:6">
      <c r="A285" s="85" t="s">
        <v>5</v>
      </c>
      <c r="B285" s="75">
        <v>14</v>
      </c>
      <c r="C285" s="75">
        <v>1</v>
      </c>
      <c r="D285" s="76" t="s">
        <v>3</v>
      </c>
      <c r="E285" s="77" t="s">
        <v>0</v>
      </c>
      <c r="F285" s="59">
        <v>503100</v>
      </c>
    </row>
    <row r="286" spans="1:6" ht="23.25" thickBot="1">
      <c r="A286" s="86" t="s">
        <v>4</v>
      </c>
      <c r="B286" s="78">
        <v>14</v>
      </c>
      <c r="C286" s="78">
        <v>1</v>
      </c>
      <c r="D286" s="79" t="s">
        <v>3</v>
      </c>
      <c r="E286" s="80" t="s">
        <v>2</v>
      </c>
      <c r="F286" s="81">
        <v>503100</v>
      </c>
    </row>
    <row r="287" spans="1:6" ht="13.5" thickBot="1">
      <c r="A287" s="87" t="s">
        <v>227</v>
      </c>
      <c r="B287" s="82"/>
      <c r="C287" s="82"/>
      <c r="D287" s="82"/>
      <c r="E287" s="82"/>
      <c r="F287" s="83">
        <v>551191928</v>
      </c>
    </row>
  </sheetData>
  <mergeCells count="4">
    <mergeCell ref="A4:G4"/>
    <mergeCell ref="E1:F1"/>
    <mergeCell ref="E2:F2"/>
    <mergeCell ref="E3:F3"/>
  </mergeCells>
  <phoneticPr fontId="26" type="noConversion"/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07"/>
  <sheetViews>
    <sheetView workbookViewId="0">
      <selection activeCell="I7" sqref="I7"/>
    </sheetView>
  </sheetViews>
  <sheetFormatPr defaultRowHeight="15"/>
  <cols>
    <col min="1" max="1" width="35" customWidth="1"/>
    <col min="2" max="2" width="9.85546875" customWidth="1"/>
    <col min="6" max="6" width="14.5703125" customWidth="1"/>
  </cols>
  <sheetData>
    <row r="1" spans="1:6">
      <c r="E1" s="151" t="s">
        <v>331</v>
      </c>
      <c r="F1" s="151"/>
    </row>
    <row r="2" spans="1:6">
      <c r="A2" s="29"/>
      <c r="B2" s="30"/>
      <c r="C2" s="30"/>
      <c r="D2" s="30"/>
      <c r="E2" s="151" t="s">
        <v>222</v>
      </c>
      <c r="F2" s="151"/>
    </row>
    <row r="3" spans="1:6" ht="44.25" customHeight="1">
      <c r="A3" s="15"/>
      <c r="B3" s="16"/>
      <c r="C3" s="16"/>
      <c r="D3" s="16"/>
      <c r="E3" s="152" t="s">
        <v>337</v>
      </c>
      <c r="F3" s="152"/>
    </row>
    <row r="4" spans="1:6" ht="54" customHeight="1">
      <c r="A4" s="149" t="s">
        <v>332</v>
      </c>
      <c r="B4" s="150"/>
      <c r="C4" s="150"/>
      <c r="D4" s="150"/>
      <c r="E4" s="150"/>
      <c r="F4" s="150"/>
    </row>
    <row r="5" spans="1:6" ht="15.75" thickBot="1">
      <c r="A5" s="18"/>
      <c r="B5" s="18"/>
      <c r="C5" s="17"/>
      <c r="D5" s="18"/>
      <c r="E5" s="18"/>
      <c r="F5" s="26" t="s">
        <v>221</v>
      </c>
    </row>
    <row r="6" spans="1:6" ht="15.75" thickBot="1">
      <c r="A6" s="22"/>
      <c r="B6" s="21" t="s">
        <v>216</v>
      </c>
      <c r="C6" s="20" t="s">
        <v>215</v>
      </c>
      <c r="D6" s="21" t="s">
        <v>218</v>
      </c>
      <c r="E6" s="20" t="s">
        <v>217</v>
      </c>
      <c r="F6" s="19" t="s">
        <v>214</v>
      </c>
    </row>
    <row r="7" spans="1:6" ht="56.25">
      <c r="A7" s="88" t="s">
        <v>175</v>
      </c>
      <c r="B7" s="89" t="s">
        <v>174</v>
      </c>
      <c r="C7" s="90" t="s">
        <v>0</v>
      </c>
      <c r="D7" s="91">
        <v>0</v>
      </c>
      <c r="E7" s="92">
        <v>0</v>
      </c>
      <c r="F7" s="93">
        <v>49300</v>
      </c>
    </row>
    <row r="8" spans="1:6" ht="33.75">
      <c r="A8" s="94" t="s">
        <v>288</v>
      </c>
      <c r="B8" s="95" t="s">
        <v>174</v>
      </c>
      <c r="C8" s="96" t="s">
        <v>289</v>
      </c>
      <c r="D8" s="97">
        <v>0</v>
      </c>
      <c r="E8" s="98">
        <v>0</v>
      </c>
      <c r="F8" s="99">
        <v>49300</v>
      </c>
    </row>
    <row r="9" spans="1:6">
      <c r="A9" s="94" t="s">
        <v>213</v>
      </c>
      <c r="B9" s="95" t="s">
        <v>174</v>
      </c>
      <c r="C9" s="96" t="s">
        <v>289</v>
      </c>
      <c r="D9" s="97">
        <v>1</v>
      </c>
      <c r="E9" s="98">
        <v>0</v>
      </c>
      <c r="F9" s="99">
        <v>49300</v>
      </c>
    </row>
    <row r="10" spans="1:6">
      <c r="A10" s="94" t="s">
        <v>176</v>
      </c>
      <c r="B10" s="95" t="s">
        <v>174</v>
      </c>
      <c r="C10" s="96" t="s">
        <v>289</v>
      </c>
      <c r="D10" s="97">
        <v>1</v>
      </c>
      <c r="E10" s="98">
        <v>13</v>
      </c>
      <c r="F10" s="99">
        <v>49300</v>
      </c>
    </row>
    <row r="11" spans="1:6" ht="33.75">
      <c r="A11" s="100" t="s">
        <v>308</v>
      </c>
      <c r="B11" s="101" t="s">
        <v>309</v>
      </c>
      <c r="C11" s="102" t="s">
        <v>0</v>
      </c>
      <c r="D11" s="103">
        <v>0</v>
      </c>
      <c r="E11" s="104">
        <v>0</v>
      </c>
      <c r="F11" s="105">
        <v>1065200</v>
      </c>
    </row>
    <row r="12" spans="1:6" ht="33.75">
      <c r="A12" s="94" t="s">
        <v>288</v>
      </c>
      <c r="B12" s="95" t="s">
        <v>309</v>
      </c>
      <c r="C12" s="96" t="s">
        <v>289</v>
      </c>
      <c r="D12" s="97">
        <v>0</v>
      </c>
      <c r="E12" s="98">
        <v>0</v>
      </c>
      <c r="F12" s="99">
        <v>700200</v>
      </c>
    </row>
    <row r="13" spans="1:6">
      <c r="A13" s="94" t="s">
        <v>49</v>
      </c>
      <c r="B13" s="95" t="s">
        <v>309</v>
      </c>
      <c r="C13" s="96" t="s">
        <v>289</v>
      </c>
      <c r="D13" s="97">
        <v>10</v>
      </c>
      <c r="E13" s="98">
        <v>0</v>
      </c>
      <c r="F13" s="99">
        <v>700200</v>
      </c>
    </row>
    <row r="14" spans="1:6" ht="22.5">
      <c r="A14" s="94" t="s">
        <v>24</v>
      </c>
      <c r="B14" s="95" t="s">
        <v>309</v>
      </c>
      <c r="C14" s="96" t="s">
        <v>289</v>
      </c>
      <c r="D14" s="97">
        <v>10</v>
      </c>
      <c r="E14" s="98">
        <v>6</v>
      </c>
      <c r="F14" s="99">
        <v>700200</v>
      </c>
    </row>
    <row r="15" spans="1:6" ht="33.75">
      <c r="A15" s="94" t="s">
        <v>302</v>
      </c>
      <c r="B15" s="95" t="s">
        <v>309</v>
      </c>
      <c r="C15" s="96" t="s">
        <v>303</v>
      </c>
      <c r="D15" s="97">
        <v>0</v>
      </c>
      <c r="E15" s="98">
        <v>0</v>
      </c>
      <c r="F15" s="99">
        <v>365000</v>
      </c>
    </row>
    <row r="16" spans="1:6">
      <c r="A16" s="94" t="s">
        <v>49</v>
      </c>
      <c r="B16" s="95" t="s">
        <v>309</v>
      </c>
      <c r="C16" s="96" t="s">
        <v>303</v>
      </c>
      <c r="D16" s="97">
        <v>10</v>
      </c>
      <c r="E16" s="98">
        <v>0</v>
      </c>
      <c r="F16" s="99">
        <v>365000</v>
      </c>
    </row>
    <row r="17" spans="1:6" ht="22.5">
      <c r="A17" s="94" t="s">
        <v>24</v>
      </c>
      <c r="B17" s="95" t="s">
        <v>309</v>
      </c>
      <c r="C17" s="96" t="s">
        <v>303</v>
      </c>
      <c r="D17" s="97">
        <v>10</v>
      </c>
      <c r="E17" s="98">
        <v>6</v>
      </c>
      <c r="F17" s="99">
        <v>365000</v>
      </c>
    </row>
    <row r="18" spans="1:6">
      <c r="A18" s="100" t="s">
        <v>231</v>
      </c>
      <c r="B18" s="101" t="s">
        <v>223</v>
      </c>
      <c r="C18" s="102" t="s">
        <v>0</v>
      </c>
      <c r="D18" s="103">
        <v>0</v>
      </c>
      <c r="E18" s="104">
        <v>0</v>
      </c>
      <c r="F18" s="105">
        <v>550077428</v>
      </c>
    </row>
    <row r="19" spans="1:6" ht="22.5">
      <c r="A19" s="106" t="s">
        <v>205</v>
      </c>
      <c r="B19" s="107" t="s">
        <v>204</v>
      </c>
      <c r="C19" s="108" t="s">
        <v>0</v>
      </c>
      <c r="D19" s="109">
        <v>0</v>
      </c>
      <c r="E19" s="110">
        <v>0</v>
      </c>
      <c r="F19" s="111">
        <v>23484000</v>
      </c>
    </row>
    <row r="20" spans="1:6" ht="22.5">
      <c r="A20" s="94" t="s">
        <v>290</v>
      </c>
      <c r="B20" s="95" t="s">
        <v>204</v>
      </c>
      <c r="C20" s="96" t="s">
        <v>291</v>
      </c>
      <c r="D20" s="97">
        <v>0</v>
      </c>
      <c r="E20" s="98">
        <v>0</v>
      </c>
      <c r="F20" s="99">
        <v>23484000</v>
      </c>
    </row>
    <row r="21" spans="1:6">
      <c r="A21" s="94" t="s">
        <v>213</v>
      </c>
      <c r="B21" s="95" t="s">
        <v>204</v>
      </c>
      <c r="C21" s="96" t="s">
        <v>291</v>
      </c>
      <c r="D21" s="97">
        <v>1</v>
      </c>
      <c r="E21" s="98">
        <v>0</v>
      </c>
      <c r="F21" s="99">
        <v>23484000</v>
      </c>
    </row>
    <row r="22" spans="1:6" ht="56.25">
      <c r="A22" s="94" t="s">
        <v>209</v>
      </c>
      <c r="B22" s="95" t="s">
        <v>204</v>
      </c>
      <c r="C22" s="96" t="s">
        <v>291</v>
      </c>
      <c r="D22" s="97">
        <v>1</v>
      </c>
      <c r="E22" s="98">
        <v>3</v>
      </c>
      <c r="F22" s="99">
        <v>1110400</v>
      </c>
    </row>
    <row r="23" spans="1:6" ht="56.25">
      <c r="A23" s="94" t="s">
        <v>206</v>
      </c>
      <c r="B23" s="95" t="s">
        <v>204</v>
      </c>
      <c r="C23" s="96" t="s">
        <v>291</v>
      </c>
      <c r="D23" s="97">
        <v>1</v>
      </c>
      <c r="E23" s="98">
        <v>4</v>
      </c>
      <c r="F23" s="99">
        <v>22373600</v>
      </c>
    </row>
    <row r="24" spans="1:6" ht="22.5">
      <c r="A24" s="106" t="s">
        <v>173</v>
      </c>
      <c r="B24" s="107" t="s">
        <v>172</v>
      </c>
      <c r="C24" s="108" t="s">
        <v>0</v>
      </c>
      <c r="D24" s="109">
        <v>0</v>
      </c>
      <c r="E24" s="110">
        <v>0</v>
      </c>
      <c r="F24" s="111">
        <v>8117000</v>
      </c>
    </row>
    <row r="25" spans="1:6" ht="33.75">
      <c r="A25" s="94" t="s">
        <v>288</v>
      </c>
      <c r="B25" s="95" t="s">
        <v>172</v>
      </c>
      <c r="C25" s="96" t="s">
        <v>289</v>
      </c>
      <c r="D25" s="97">
        <v>0</v>
      </c>
      <c r="E25" s="98">
        <v>0</v>
      </c>
      <c r="F25" s="99">
        <v>7917300</v>
      </c>
    </row>
    <row r="26" spans="1:6">
      <c r="A26" s="94" t="s">
        <v>213</v>
      </c>
      <c r="B26" s="95" t="s">
        <v>172</v>
      </c>
      <c r="C26" s="96" t="s">
        <v>289</v>
      </c>
      <c r="D26" s="97">
        <v>1</v>
      </c>
      <c r="E26" s="98">
        <v>0</v>
      </c>
      <c r="F26" s="99">
        <v>7917300</v>
      </c>
    </row>
    <row r="27" spans="1:6" ht="56.25">
      <c r="A27" s="94" t="s">
        <v>209</v>
      </c>
      <c r="B27" s="95" t="s">
        <v>172</v>
      </c>
      <c r="C27" s="96" t="s">
        <v>289</v>
      </c>
      <c r="D27" s="97">
        <v>1</v>
      </c>
      <c r="E27" s="98">
        <v>3</v>
      </c>
      <c r="F27" s="99">
        <v>224000</v>
      </c>
    </row>
    <row r="28" spans="1:6" ht="56.25">
      <c r="A28" s="94" t="s">
        <v>206</v>
      </c>
      <c r="B28" s="95" t="s">
        <v>172</v>
      </c>
      <c r="C28" s="96" t="s">
        <v>289</v>
      </c>
      <c r="D28" s="97">
        <v>1</v>
      </c>
      <c r="E28" s="98">
        <v>4</v>
      </c>
      <c r="F28" s="99">
        <v>3955200</v>
      </c>
    </row>
    <row r="29" spans="1:6">
      <c r="A29" s="94" t="s">
        <v>176</v>
      </c>
      <c r="B29" s="95" t="s">
        <v>172</v>
      </c>
      <c r="C29" s="96" t="s">
        <v>289</v>
      </c>
      <c r="D29" s="97">
        <v>1</v>
      </c>
      <c r="E29" s="98">
        <v>13</v>
      </c>
      <c r="F29" s="99">
        <v>3738100</v>
      </c>
    </row>
    <row r="30" spans="1:6">
      <c r="A30" s="94" t="s">
        <v>57</v>
      </c>
      <c r="B30" s="95" t="s">
        <v>172</v>
      </c>
      <c r="C30" s="96" t="s">
        <v>55</v>
      </c>
      <c r="D30" s="97">
        <v>0</v>
      </c>
      <c r="E30" s="98">
        <v>0</v>
      </c>
      <c r="F30" s="99">
        <v>199700</v>
      </c>
    </row>
    <row r="31" spans="1:6">
      <c r="A31" s="94" t="s">
        <v>213</v>
      </c>
      <c r="B31" s="95" t="s">
        <v>172</v>
      </c>
      <c r="C31" s="96" t="s">
        <v>55</v>
      </c>
      <c r="D31" s="97">
        <v>1</v>
      </c>
      <c r="E31" s="98">
        <v>0</v>
      </c>
      <c r="F31" s="99">
        <v>199700</v>
      </c>
    </row>
    <row r="32" spans="1:6" ht="56.25">
      <c r="A32" s="94" t="s">
        <v>206</v>
      </c>
      <c r="B32" s="95" t="s">
        <v>172</v>
      </c>
      <c r="C32" s="96" t="s">
        <v>55</v>
      </c>
      <c r="D32" s="97">
        <v>1</v>
      </c>
      <c r="E32" s="98">
        <v>4</v>
      </c>
      <c r="F32" s="99">
        <v>109700</v>
      </c>
    </row>
    <row r="33" spans="1:6">
      <c r="A33" s="94" t="s">
        <v>176</v>
      </c>
      <c r="B33" s="95" t="s">
        <v>172</v>
      </c>
      <c r="C33" s="96" t="s">
        <v>55</v>
      </c>
      <c r="D33" s="97">
        <v>1</v>
      </c>
      <c r="E33" s="98">
        <v>13</v>
      </c>
      <c r="F33" s="99">
        <v>90000</v>
      </c>
    </row>
    <row r="34" spans="1:6">
      <c r="A34" s="106" t="s">
        <v>180</v>
      </c>
      <c r="B34" s="107" t="s">
        <v>178</v>
      </c>
      <c r="C34" s="108" t="s">
        <v>0</v>
      </c>
      <c r="D34" s="109">
        <v>0</v>
      </c>
      <c r="E34" s="110">
        <v>0</v>
      </c>
      <c r="F34" s="111">
        <v>500000</v>
      </c>
    </row>
    <row r="35" spans="1:6">
      <c r="A35" s="94" t="s">
        <v>179</v>
      </c>
      <c r="B35" s="95" t="s">
        <v>178</v>
      </c>
      <c r="C35" s="96" t="s">
        <v>177</v>
      </c>
      <c r="D35" s="97">
        <v>0</v>
      </c>
      <c r="E35" s="98">
        <v>0</v>
      </c>
      <c r="F35" s="99">
        <v>500000</v>
      </c>
    </row>
    <row r="36" spans="1:6">
      <c r="A36" s="94" t="s">
        <v>213</v>
      </c>
      <c r="B36" s="95" t="s">
        <v>178</v>
      </c>
      <c r="C36" s="96" t="s">
        <v>177</v>
      </c>
      <c r="D36" s="97">
        <v>1</v>
      </c>
      <c r="E36" s="98">
        <v>0</v>
      </c>
      <c r="F36" s="99">
        <v>500000</v>
      </c>
    </row>
    <row r="37" spans="1:6">
      <c r="A37" s="94" t="s">
        <v>181</v>
      </c>
      <c r="B37" s="95" t="s">
        <v>178</v>
      </c>
      <c r="C37" s="96" t="s">
        <v>177</v>
      </c>
      <c r="D37" s="97">
        <v>1</v>
      </c>
      <c r="E37" s="98">
        <v>11</v>
      </c>
      <c r="F37" s="99">
        <v>500000</v>
      </c>
    </row>
    <row r="38" spans="1:6" ht="22.5">
      <c r="A38" s="106" t="s">
        <v>162</v>
      </c>
      <c r="B38" s="107" t="s">
        <v>161</v>
      </c>
      <c r="C38" s="108" t="s">
        <v>0</v>
      </c>
      <c r="D38" s="109">
        <v>0</v>
      </c>
      <c r="E38" s="110">
        <v>0</v>
      </c>
      <c r="F38" s="111">
        <v>5000</v>
      </c>
    </row>
    <row r="39" spans="1:6" ht="33.75">
      <c r="A39" s="94" t="s">
        <v>288</v>
      </c>
      <c r="B39" s="95" t="s">
        <v>161</v>
      </c>
      <c r="C39" s="96" t="s">
        <v>289</v>
      </c>
      <c r="D39" s="97">
        <v>0</v>
      </c>
      <c r="E39" s="98">
        <v>0</v>
      </c>
      <c r="F39" s="99">
        <v>5000</v>
      </c>
    </row>
    <row r="40" spans="1:6">
      <c r="A40" s="94" t="s">
        <v>169</v>
      </c>
      <c r="B40" s="95" t="s">
        <v>161</v>
      </c>
      <c r="C40" s="96" t="s">
        <v>289</v>
      </c>
      <c r="D40" s="97">
        <v>2</v>
      </c>
      <c r="E40" s="98">
        <v>0</v>
      </c>
      <c r="F40" s="99">
        <v>5000</v>
      </c>
    </row>
    <row r="41" spans="1:6">
      <c r="A41" s="94" t="s">
        <v>163</v>
      </c>
      <c r="B41" s="95" t="s">
        <v>161</v>
      </c>
      <c r="C41" s="96" t="s">
        <v>289</v>
      </c>
      <c r="D41" s="97">
        <v>2</v>
      </c>
      <c r="E41" s="98">
        <v>4</v>
      </c>
      <c r="F41" s="99">
        <v>5000</v>
      </c>
    </row>
    <row r="42" spans="1:6" ht="33.75">
      <c r="A42" s="106" t="s">
        <v>158</v>
      </c>
      <c r="B42" s="107" t="s">
        <v>157</v>
      </c>
      <c r="C42" s="108" t="s">
        <v>0</v>
      </c>
      <c r="D42" s="109">
        <v>0</v>
      </c>
      <c r="E42" s="110">
        <v>0</v>
      </c>
      <c r="F42" s="111">
        <v>30000</v>
      </c>
    </row>
    <row r="43" spans="1:6" ht="33.75">
      <c r="A43" s="94" t="s">
        <v>288</v>
      </c>
      <c r="B43" s="95" t="s">
        <v>157</v>
      </c>
      <c r="C43" s="96" t="s">
        <v>289</v>
      </c>
      <c r="D43" s="97">
        <v>0</v>
      </c>
      <c r="E43" s="98">
        <v>0</v>
      </c>
      <c r="F43" s="99">
        <v>30000</v>
      </c>
    </row>
    <row r="44" spans="1:6" ht="22.5">
      <c r="A44" s="94" t="s">
        <v>160</v>
      </c>
      <c r="B44" s="95" t="s">
        <v>157</v>
      </c>
      <c r="C44" s="96" t="s">
        <v>289</v>
      </c>
      <c r="D44" s="97">
        <v>3</v>
      </c>
      <c r="E44" s="98">
        <v>0</v>
      </c>
      <c r="F44" s="99">
        <v>30000</v>
      </c>
    </row>
    <row r="45" spans="1:6" ht="45">
      <c r="A45" s="94" t="s">
        <v>159</v>
      </c>
      <c r="B45" s="95" t="s">
        <v>157</v>
      </c>
      <c r="C45" s="96" t="s">
        <v>289</v>
      </c>
      <c r="D45" s="97">
        <v>3</v>
      </c>
      <c r="E45" s="98">
        <v>9</v>
      </c>
      <c r="F45" s="99">
        <v>30000</v>
      </c>
    </row>
    <row r="46" spans="1:6" ht="22.5">
      <c r="A46" s="106" t="s">
        <v>150</v>
      </c>
      <c r="B46" s="107" t="s">
        <v>149</v>
      </c>
      <c r="C46" s="108" t="s">
        <v>0</v>
      </c>
      <c r="D46" s="109">
        <v>0</v>
      </c>
      <c r="E46" s="110">
        <v>0</v>
      </c>
      <c r="F46" s="111">
        <v>150000</v>
      </c>
    </row>
    <row r="47" spans="1:6" ht="56.25">
      <c r="A47" s="94" t="s">
        <v>134</v>
      </c>
      <c r="B47" s="95" t="s">
        <v>149</v>
      </c>
      <c r="C47" s="96" t="s">
        <v>132</v>
      </c>
      <c r="D47" s="97">
        <v>0</v>
      </c>
      <c r="E47" s="98">
        <v>0</v>
      </c>
      <c r="F47" s="99">
        <v>150000</v>
      </c>
    </row>
    <row r="48" spans="1:6">
      <c r="A48" s="94" t="s">
        <v>152</v>
      </c>
      <c r="B48" s="95" t="s">
        <v>149</v>
      </c>
      <c r="C48" s="96" t="s">
        <v>132</v>
      </c>
      <c r="D48" s="97">
        <v>4</v>
      </c>
      <c r="E48" s="98">
        <v>0</v>
      </c>
      <c r="F48" s="99">
        <v>150000</v>
      </c>
    </row>
    <row r="49" spans="1:6">
      <c r="A49" s="94" t="s">
        <v>151</v>
      </c>
      <c r="B49" s="95" t="s">
        <v>149</v>
      </c>
      <c r="C49" s="96" t="s">
        <v>132</v>
      </c>
      <c r="D49" s="97">
        <v>4</v>
      </c>
      <c r="E49" s="98">
        <v>8</v>
      </c>
      <c r="F49" s="99">
        <v>150000</v>
      </c>
    </row>
    <row r="50" spans="1:6">
      <c r="A50" s="106" t="s">
        <v>110</v>
      </c>
      <c r="B50" s="107" t="s">
        <v>109</v>
      </c>
      <c r="C50" s="108" t="s">
        <v>0</v>
      </c>
      <c r="D50" s="109">
        <v>0</v>
      </c>
      <c r="E50" s="110">
        <v>0</v>
      </c>
      <c r="F50" s="111">
        <v>30000</v>
      </c>
    </row>
    <row r="51" spans="1:6" ht="33.75">
      <c r="A51" s="94" t="s">
        <v>288</v>
      </c>
      <c r="B51" s="95" t="s">
        <v>109</v>
      </c>
      <c r="C51" s="96" t="s">
        <v>289</v>
      </c>
      <c r="D51" s="97">
        <v>0</v>
      </c>
      <c r="E51" s="98">
        <v>0</v>
      </c>
      <c r="F51" s="99">
        <v>30000</v>
      </c>
    </row>
    <row r="52" spans="1:6">
      <c r="A52" s="94" t="s">
        <v>112</v>
      </c>
      <c r="B52" s="95" t="s">
        <v>109</v>
      </c>
      <c r="C52" s="96" t="s">
        <v>289</v>
      </c>
      <c r="D52" s="97">
        <v>6</v>
      </c>
      <c r="E52" s="98">
        <v>0</v>
      </c>
      <c r="F52" s="99">
        <v>30000</v>
      </c>
    </row>
    <row r="53" spans="1:6" ht="22.5">
      <c r="A53" s="94" t="s">
        <v>111</v>
      </c>
      <c r="B53" s="95" t="s">
        <v>109</v>
      </c>
      <c r="C53" s="96" t="s">
        <v>289</v>
      </c>
      <c r="D53" s="97">
        <v>6</v>
      </c>
      <c r="E53" s="98">
        <v>3</v>
      </c>
      <c r="F53" s="99">
        <v>30000</v>
      </c>
    </row>
    <row r="54" spans="1:6" ht="22.5">
      <c r="A54" s="106" t="s">
        <v>82</v>
      </c>
      <c r="B54" s="107" t="s">
        <v>81</v>
      </c>
      <c r="C54" s="108" t="s">
        <v>0</v>
      </c>
      <c r="D54" s="109">
        <v>0</v>
      </c>
      <c r="E54" s="110">
        <v>0</v>
      </c>
      <c r="F54" s="111">
        <v>150000</v>
      </c>
    </row>
    <row r="55" spans="1:6" ht="33.75">
      <c r="A55" s="94" t="s">
        <v>288</v>
      </c>
      <c r="B55" s="95" t="s">
        <v>81</v>
      </c>
      <c r="C55" s="96" t="s">
        <v>289</v>
      </c>
      <c r="D55" s="97">
        <v>0</v>
      </c>
      <c r="E55" s="98">
        <v>0</v>
      </c>
      <c r="F55" s="99">
        <v>150000</v>
      </c>
    </row>
    <row r="56" spans="1:6">
      <c r="A56" s="94" t="s">
        <v>108</v>
      </c>
      <c r="B56" s="95" t="s">
        <v>81</v>
      </c>
      <c r="C56" s="96" t="s">
        <v>289</v>
      </c>
      <c r="D56" s="97">
        <v>7</v>
      </c>
      <c r="E56" s="98">
        <v>0</v>
      </c>
      <c r="F56" s="99">
        <v>150000</v>
      </c>
    </row>
    <row r="57" spans="1:6">
      <c r="A57" s="94" t="s">
        <v>83</v>
      </c>
      <c r="B57" s="95" t="s">
        <v>81</v>
      </c>
      <c r="C57" s="96" t="s">
        <v>289</v>
      </c>
      <c r="D57" s="97">
        <v>7</v>
      </c>
      <c r="E57" s="98">
        <v>7</v>
      </c>
      <c r="F57" s="99">
        <v>150000</v>
      </c>
    </row>
    <row r="58" spans="1:6">
      <c r="A58" s="106" t="s">
        <v>279</v>
      </c>
      <c r="B58" s="107" t="s">
        <v>280</v>
      </c>
      <c r="C58" s="108" t="s">
        <v>0</v>
      </c>
      <c r="D58" s="109">
        <v>0</v>
      </c>
      <c r="E58" s="110">
        <v>0</v>
      </c>
      <c r="F58" s="111">
        <v>2091000</v>
      </c>
    </row>
    <row r="59" spans="1:6">
      <c r="A59" s="94" t="s">
        <v>52</v>
      </c>
      <c r="B59" s="95" t="s">
        <v>280</v>
      </c>
      <c r="C59" s="96" t="s">
        <v>50</v>
      </c>
      <c r="D59" s="97">
        <v>0</v>
      </c>
      <c r="E59" s="98">
        <v>0</v>
      </c>
      <c r="F59" s="99">
        <v>2091000</v>
      </c>
    </row>
    <row r="60" spans="1:6">
      <c r="A60" s="94" t="s">
        <v>131</v>
      </c>
      <c r="B60" s="95" t="s">
        <v>280</v>
      </c>
      <c r="C60" s="96" t="s">
        <v>50</v>
      </c>
      <c r="D60" s="97">
        <v>5</v>
      </c>
      <c r="E60" s="98">
        <v>0</v>
      </c>
      <c r="F60" s="99">
        <v>2091000</v>
      </c>
    </row>
    <row r="61" spans="1:6">
      <c r="A61" s="94" t="s">
        <v>125</v>
      </c>
      <c r="B61" s="95" t="s">
        <v>280</v>
      </c>
      <c r="C61" s="96" t="s">
        <v>50</v>
      </c>
      <c r="D61" s="97">
        <v>5</v>
      </c>
      <c r="E61" s="98">
        <v>2</v>
      </c>
      <c r="F61" s="99">
        <v>2091000</v>
      </c>
    </row>
    <row r="62" spans="1:6" ht="22.5">
      <c r="A62" s="106" t="s">
        <v>171</v>
      </c>
      <c r="B62" s="107" t="s">
        <v>170</v>
      </c>
      <c r="C62" s="108" t="s">
        <v>0</v>
      </c>
      <c r="D62" s="109">
        <v>0</v>
      </c>
      <c r="E62" s="110">
        <v>0</v>
      </c>
      <c r="F62" s="111">
        <v>1500800</v>
      </c>
    </row>
    <row r="63" spans="1:6" ht="22.5">
      <c r="A63" s="94" t="s">
        <v>292</v>
      </c>
      <c r="B63" s="95" t="s">
        <v>170</v>
      </c>
      <c r="C63" s="96" t="s">
        <v>293</v>
      </c>
      <c r="D63" s="97">
        <v>0</v>
      </c>
      <c r="E63" s="98">
        <v>0</v>
      </c>
      <c r="F63" s="99">
        <v>1393900</v>
      </c>
    </row>
    <row r="64" spans="1:6">
      <c r="A64" s="94" t="s">
        <v>213</v>
      </c>
      <c r="B64" s="95" t="s">
        <v>170</v>
      </c>
      <c r="C64" s="96" t="s">
        <v>293</v>
      </c>
      <c r="D64" s="97">
        <v>1</v>
      </c>
      <c r="E64" s="98">
        <v>0</v>
      </c>
      <c r="F64" s="99">
        <v>1393900</v>
      </c>
    </row>
    <row r="65" spans="1:6">
      <c r="A65" s="94" t="s">
        <v>176</v>
      </c>
      <c r="B65" s="95" t="s">
        <v>170</v>
      </c>
      <c r="C65" s="96" t="s">
        <v>293</v>
      </c>
      <c r="D65" s="97">
        <v>1</v>
      </c>
      <c r="E65" s="98">
        <v>13</v>
      </c>
      <c r="F65" s="99">
        <v>1393900</v>
      </c>
    </row>
    <row r="66" spans="1:6" ht="33.75">
      <c r="A66" s="94" t="s">
        <v>288</v>
      </c>
      <c r="B66" s="95" t="s">
        <v>170</v>
      </c>
      <c r="C66" s="96" t="s">
        <v>289</v>
      </c>
      <c r="D66" s="97">
        <v>0</v>
      </c>
      <c r="E66" s="98">
        <v>0</v>
      </c>
      <c r="F66" s="99">
        <v>106900</v>
      </c>
    </row>
    <row r="67" spans="1:6">
      <c r="A67" s="94" t="s">
        <v>213</v>
      </c>
      <c r="B67" s="95" t="s">
        <v>170</v>
      </c>
      <c r="C67" s="96" t="s">
        <v>289</v>
      </c>
      <c r="D67" s="97">
        <v>1</v>
      </c>
      <c r="E67" s="98">
        <v>0</v>
      </c>
      <c r="F67" s="99">
        <v>106900</v>
      </c>
    </row>
    <row r="68" spans="1:6">
      <c r="A68" s="94" t="s">
        <v>176</v>
      </c>
      <c r="B68" s="95" t="s">
        <v>170</v>
      </c>
      <c r="C68" s="96" t="s">
        <v>289</v>
      </c>
      <c r="D68" s="97">
        <v>1</v>
      </c>
      <c r="E68" s="98">
        <v>13</v>
      </c>
      <c r="F68" s="99">
        <v>106900</v>
      </c>
    </row>
    <row r="69" spans="1:6" ht="33.75">
      <c r="A69" s="106" t="s">
        <v>310</v>
      </c>
      <c r="B69" s="107" t="s">
        <v>311</v>
      </c>
      <c r="C69" s="108" t="s">
        <v>0</v>
      </c>
      <c r="D69" s="109">
        <v>0</v>
      </c>
      <c r="E69" s="110">
        <v>0</v>
      </c>
      <c r="F69" s="111">
        <v>10161488</v>
      </c>
    </row>
    <row r="70" spans="1:6">
      <c r="A70" s="94" t="s">
        <v>296</v>
      </c>
      <c r="B70" s="95" t="s">
        <v>311</v>
      </c>
      <c r="C70" s="96" t="s">
        <v>297</v>
      </c>
      <c r="D70" s="97">
        <v>0</v>
      </c>
      <c r="E70" s="98">
        <v>0</v>
      </c>
      <c r="F70" s="99">
        <v>10161488</v>
      </c>
    </row>
    <row r="71" spans="1:6">
      <c r="A71" s="94" t="s">
        <v>54</v>
      </c>
      <c r="B71" s="95" t="s">
        <v>311</v>
      </c>
      <c r="C71" s="96" t="s">
        <v>297</v>
      </c>
      <c r="D71" s="97">
        <v>8</v>
      </c>
      <c r="E71" s="98">
        <v>0</v>
      </c>
      <c r="F71" s="99">
        <v>10161488</v>
      </c>
    </row>
    <row r="72" spans="1:6">
      <c r="A72" s="94" t="s">
        <v>53</v>
      </c>
      <c r="B72" s="95" t="s">
        <v>311</v>
      </c>
      <c r="C72" s="96" t="s">
        <v>297</v>
      </c>
      <c r="D72" s="97">
        <v>8</v>
      </c>
      <c r="E72" s="98">
        <v>1</v>
      </c>
      <c r="F72" s="99">
        <v>10161488</v>
      </c>
    </row>
    <row r="73" spans="1:6" ht="22.5">
      <c r="A73" s="106" t="s">
        <v>47</v>
      </c>
      <c r="B73" s="107" t="s">
        <v>45</v>
      </c>
      <c r="C73" s="108" t="s">
        <v>0</v>
      </c>
      <c r="D73" s="109">
        <v>0</v>
      </c>
      <c r="E73" s="110">
        <v>0</v>
      </c>
      <c r="F73" s="111">
        <v>1510000</v>
      </c>
    </row>
    <row r="74" spans="1:6" ht="22.5">
      <c r="A74" s="94" t="s">
        <v>294</v>
      </c>
      <c r="B74" s="95" t="s">
        <v>45</v>
      </c>
      <c r="C74" s="96" t="s">
        <v>295</v>
      </c>
      <c r="D74" s="97">
        <v>0</v>
      </c>
      <c r="E74" s="98">
        <v>0</v>
      </c>
      <c r="F74" s="99">
        <v>1510000</v>
      </c>
    </row>
    <row r="75" spans="1:6">
      <c r="A75" s="94" t="s">
        <v>49</v>
      </c>
      <c r="B75" s="95" t="s">
        <v>45</v>
      </c>
      <c r="C75" s="96" t="s">
        <v>295</v>
      </c>
      <c r="D75" s="97">
        <v>10</v>
      </c>
      <c r="E75" s="98">
        <v>0</v>
      </c>
      <c r="F75" s="99">
        <v>1510000</v>
      </c>
    </row>
    <row r="76" spans="1:6">
      <c r="A76" s="94" t="s">
        <v>48</v>
      </c>
      <c r="B76" s="95" t="s">
        <v>45</v>
      </c>
      <c r="C76" s="96" t="s">
        <v>295</v>
      </c>
      <c r="D76" s="97">
        <v>10</v>
      </c>
      <c r="E76" s="98">
        <v>1</v>
      </c>
      <c r="F76" s="99">
        <v>1510000</v>
      </c>
    </row>
    <row r="77" spans="1:6" ht="22.5">
      <c r="A77" s="106" t="s">
        <v>42</v>
      </c>
      <c r="B77" s="107" t="s">
        <v>41</v>
      </c>
      <c r="C77" s="108" t="s">
        <v>0</v>
      </c>
      <c r="D77" s="109">
        <v>0</v>
      </c>
      <c r="E77" s="110">
        <v>0</v>
      </c>
      <c r="F77" s="111">
        <v>180000</v>
      </c>
    </row>
    <row r="78" spans="1:6">
      <c r="A78" s="94" t="s">
        <v>296</v>
      </c>
      <c r="B78" s="95" t="s">
        <v>41</v>
      </c>
      <c r="C78" s="96" t="s">
        <v>297</v>
      </c>
      <c r="D78" s="97">
        <v>0</v>
      </c>
      <c r="E78" s="98">
        <v>0</v>
      </c>
      <c r="F78" s="99">
        <v>180000</v>
      </c>
    </row>
    <row r="79" spans="1:6">
      <c r="A79" s="94" t="s">
        <v>49</v>
      </c>
      <c r="B79" s="95" t="s">
        <v>41</v>
      </c>
      <c r="C79" s="96" t="s">
        <v>297</v>
      </c>
      <c r="D79" s="97">
        <v>10</v>
      </c>
      <c r="E79" s="98">
        <v>0</v>
      </c>
      <c r="F79" s="99">
        <v>180000</v>
      </c>
    </row>
    <row r="80" spans="1:6">
      <c r="A80" s="94" t="s">
        <v>43</v>
      </c>
      <c r="B80" s="95" t="s">
        <v>41</v>
      </c>
      <c r="C80" s="96" t="s">
        <v>297</v>
      </c>
      <c r="D80" s="97">
        <v>10</v>
      </c>
      <c r="E80" s="98">
        <v>2</v>
      </c>
      <c r="F80" s="99">
        <v>180000</v>
      </c>
    </row>
    <row r="81" spans="1:6" ht="22.5">
      <c r="A81" s="106" t="s">
        <v>15</v>
      </c>
      <c r="B81" s="107" t="s">
        <v>13</v>
      </c>
      <c r="C81" s="108" t="s">
        <v>0</v>
      </c>
      <c r="D81" s="109">
        <v>0</v>
      </c>
      <c r="E81" s="110">
        <v>0</v>
      </c>
      <c r="F81" s="111">
        <v>500000</v>
      </c>
    </row>
    <row r="82" spans="1:6">
      <c r="A82" s="94" t="s">
        <v>14</v>
      </c>
      <c r="B82" s="95" t="s">
        <v>13</v>
      </c>
      <c r="C82" s="96" t="s">
        <v>12</v>
      </c>
      <c r="D82" s="97">
        <v>0</v>
      </c>
      <c r="E82" s="98">
        <v>0</v>
      </c>
      <c r="F82" s="99">
        <v>500000</v>
      </c>
    </row>
    <row r="83" spans="1:6" ht="22.5">
      <c r="A83" s="94" t="s">
        <v>17</v>
      </c>
      <c r="B83" s="95" t="s">
        <v>13</v>
      </c>
      <c r="C83" s="96" t="s">
        <v>12</v>
      </c>
      <c r="D83" s="97">
        <v>13</v>
      </c>
      <c r="E83" s="98">
        <v>0</v>
      </c>
      <c r="F83" s="99">
        <v>500000</v>
      </c>
    </row>
    <row r="84" spans="1:6" ht="22.5">
      <c r="A84" s="94" t="s">
        <v>16</v>
      </c>
      <c r="B84" s="95" t="s">
        <v>13</v>
      </c>
      <c r="C84" s="96" t="s">
        <v>12</v>
      </c>
      <c r="D84" s="97">
        <v>13</v>
      </c>
      <c r="E84" s="98">
        <v>1</v>
      </c>
      <c r="F84" s="99">
        <v>500000</v>
      </c>
    </row>
    <row r="85" spans="1:6">
      <c r="A85" s="106" t="s">
        <v>211</v>
      </c>
      <c r="B85" s="107" t="s">
        <v>210</v>
      </c>
      <c r="C85" s="108" t="s">
        <v>0</v>
      </c>
      <c r="D85" s="109">
        <v>0</v>
      </c>
      <c r="E85" s="110">
        <v>0</v>
      </c>
      <c r="F85" s="111">
        <v>1486500</v>
      </c>
    </row>
    <row r="86" spans="1:6" ht="22.5">
      <c r="A86" s="94" t="s">
        <v>290</v>
      </c>
      <c r="B86" s="95" t="s">
        <v>210</v>
      </c>
      <c r="C86" s="96" t="s">
        <v>291</v>
      </c>
      <c r="D86" s="97">
        <v>0</v>
      </c>
      <c r="E86" s="98">
        <v>0</v>
      </c>
      <c r="F86" s="99">
        <v>1486500</v>
      </c>
    </row>
    <row r="87" spans="1:6">
      <c r="A87" s="94" t="s">
        <v>213</v>
      </c>
      <c r="B87" s="95" t="s">
        <v>210</v>
      </c>
      <c r="C87" s="96" t="s">
        <v>291</v>
      </c>
      <c r="D87" s="97">
        <v>1</v>
      </c>
      <c r="E87" s="98">
        <v>0</v>
      </c>
      <c r="F87" s="99">
        <v>1486500</v>
      </c>
    </row>
    <row r="88" spans="1:6" ht="33.75">
      <c r="A88" s="94" t="s">
        <v>212</v>
      </c>
      <c r="B88" s="95" t="s">
        <v>210</v>
      </c>
      <c r="C88" s="96" t="s">
        <v>291</v>
      </c>
      <c r="D88" s="97">
        <v>1</v>
      </c>
      <c r="E88" s="98">
        <v>2</v>
      </c>
      <c r="F88" s="99">
        <v>1486500</v>
      </c>
    </row>
    <row r="89" spans="1:6" ht="22.5">
      <c r="A89" s="106" t="s">
        <v>208</v>
      </c>
      <c r="B89" s="107" t="s">
        <v>207</v>
      </c>
      <c r="C89" s="108" t="s">
        <v>0</v>
      </c>
      <c r="D89" s="109">
        <v>0</v>
      </c>
      <c r="E89" s="110">
        <v>0</v>
      </c>
      <c r="F89" s="111">
        <v>1056600</v>
      </c>
    </row>
    <row r="90" spans="1:6" ht="22.5">
      <c r="A90" s="94" t="s">
        <v>290</v>
      </c>
      <c r="B90" s="95" t="s">
        <v>207</v>
      </c>
      <c r="C90" s="96" t="s">
        <v>291</v>
      </c>
      <c r="D90" s="97">
        <v>0</v>
      </c>
      <c r="E90" s="98">
        <v>0</v>
      </c>
      <c r="F90" s="99">
        <v>1056600</v>
      </c>
    </row>
    <row r="91" spans="1:6">
      <c r="A91" s="94" t="s">
        <v>213</v>
      </c>
      <c r="B91" s="95" t="s">
        <v>207</v>
      </c>
      <c r="C91" s="96" t="s">
        <v>291</v>
      </c>
      <c r="D91" s="97">
        <v>1</v>
      </c>
      <c r="E91" s="98">
        <v>0</v>
      </c>
      <c r="F91" s="99">
        <v>1056600</v>
      </c>
    </row>
    <row r="92" spans="1:6" ht="56.25">
      <c r="A92" s="94" t="s">
        <v>209</v>
      </c>
      <c r="B92" s="95" t="s">
        <v>207</v>
      </c>
      <c r="C92" s="96" t="s">
        <v>291</v>
      </c>
      <c r="D92" s="97">
        <v>1</v>
      </c>
      <c r="E92" s="98">
        <v>3</v>
      </c>
      <c r="F92" s="99">
        <v>1056600</v>
      </c>
    </row>
    <row r="93" spans="1:6">
      <c r="A93" s="106" t="s">
        <v>187</v>
      </c>
      <c r="B93" s="107" t="s">
        <v>182</v>
      </c>
      <c r="C93" s="108" t="s">
        <v>0</v>
      </c>
      <c r="D93" s="109">
        <v>0</v>
      </c>
      <c r="E93" s="110">
        <v>0</v>
      </c>
      <c r="F93" s="111">
        <v>1531300</v>
      </c>
    </row>
    <row r="94" spans="1:6" ht="22.5">
      <c r="A94" s="94" t="s">
        <v>290</v>
      </c>
      <c r="B94" s="95" t="s">
        <v>182</v>
      </c>
      <c r="C94" s="96" t="s">
        <v>291</v>
      </c>
      <c r="D94" s="97">
        <v>0</v>
      </c>
      <c r="E94" s="98">
        <v>0</v>
      </c>
      <c r="F94" s="99">
        <v>1467000</v>
      </c>
    </row>
    <row r="95" spans="1:6">
      <c r="A95" s="94" t="s">
        <v>213</v>
      </c>
      <c r="B95" s="95" t="s">
        <v>182</v>
      </c>
      <c r="C95" s="96" t="s">
        <v>291</v>
      </c>
      <c r="D95" s="97">
        <v>1</v>
      </c>
      <c r="E95" s="98">
        <v>0</v>
      </c>
      <c r="F95" s="99">
        <v>1467000</v>
      </c>
    </row>
    <row r="96" spans="1:6" ht="45">
      <c r="A96" s="94" t="s">
        <v>188</v>
      </c>
      <c r="B96" s="95" t="s">
        <v>182</v>
      </c>
      <c r="C96" s="96" t="s">
        <v>291</v>
      </c>
      <c r="D96" s="97">
        <v>1</v>
      </c>
      <c r="E96" s="98">
        <v>6</v>
      </c>
      <c r="F96" s="99">
        <v>1467000</v>
      </c>
    </row>
    <row r="97" spans="1:6" ht="33.75">
      <c r="A97" s="94" t="s">
        <v>288</v>
      </c>
      <c r="B97" s="95" t="s">
        <v>182</v>
      </c>
      <c r="C97" s="96" t="s">
        <v>289</v>
      </c>
      <c r="D97" s="97">
        <v>0</v>
      </c>
      <c r="E97" s="98">
        <v>0</v>
      </c>
      <c r="F97" s="99">
        <v>64300</v>
      </c>
    </row>
    <row r="98" spans="1:6">
      <c r="A98" s="94" t="s">
        <v>213</v>
      </c>
      <c r="B98" s="95" t="s">
        <v>182</v>
      </c>
      <c r="C98" s="96" t="s">
        <v>289</v>
      </c>
      <c r="D98" s="97">
        <v>1</v>
      </c>
      <c r="E98" s="98">
        <v>0</v>
      </c>
      <c r="F98" s="99">
        <v>64300</v>
      </c>
    </row>
    <row r="99" spans="1:6" ht="45">
      <c r="A99" s="94" t="s">
        <v>188</v>
      </c>
      <c r="B99" s="95" t="s">
        <v>182</v>
      </c>
      <c r="C99" s="96" t="s">
        <v>289</v>
      </c>
      <c r="D99" s="97">
        <v>1</v>
      </c>
      <c r="E99" s="98">
        <v>6</v>
      </c>
      <c r="F99" s="99">
        <v>64300</v>
      </c>
    </row>
    <row r="100" spans="1:6" ht="56.25">
      <c r="A100" s="106" t="s">
        <v>312</v>
      </c>
      <c r="B100" s="107" t="s">
        <v>313</v>
      </c>
      <c r="C100" s="108" t="s">
        <v>0</v>
      </c>
      <c r="D100" s="109">
        <v>0</v>
      </c>
      <c r="E100" s="110">
        <v>0</v>
      </c>
      <c r="F100" s="111">
        <v>1446800</v>
      </c>
    </row>
    <row r="101" spans="1:6" ht="33.75">
      <c r="A101" s="94" t="s">
        <v>302</v>
      </c>
      <c r="B101" s="95" t="s">
        <v>313</v>
      </c>
      <c r="C101" s="96" t="s">
        <v>303</v>
      </c>
      <c r="D101" s="97">
        <v>0</v>
      </c>
      <c r="E101" s="98">
        <v>0</v>
      </c>
      <c r="F101" s="99">
        <v>1446800</v>
      </c>
    </row>
    <row r="102" spans="1:6">
      <c r="A102" s="94" t="s">
        <v>49</v>
      </c>
      <c r="B102" s="95" t="s">
        <v>313</v>
      </c>
      <c r="C102" s="96" t="s">
        <v>303</v>
      </c>
      <c r="D102" s="97">
        <v>10</v>
      </c>
      <c r="E102" s="98">
        <v>0</v>
      </c>
      <c r="F102" s="99">
        <v>1446800</v>
      </c>
    </row>
    <row r="103" spans="1:6">
      <c r="A103" s="94" t="s">
        <v>38</v>
      </c>
      <c r="B103" s="95" t="s">
        <v>313</v>
      </c>
      <c r="C103" s="96" t="s">
        <v>303</v>
      </c>
      <c r="D103" s="97">
        <v>10</v>
      </c>
      <c r="E103" s="98">
        <v>3</v>
      </c>
      <c r="F103" s="99">
        <v>1446800</v>
      </c>
    </row>
    <row r="104" spans="1:6" ht="56.25">
      <c r="A104" s="106" t="s">
        <v>129</v>
      </c>
      <c r="B104" s="107" t="s">
        <v>128</v>
      </c>
      <c r="C104" s="108" t="s">
        <v>0</v>
      </c>
      <c r="D104" s="109">
        <v>0</v>
      </c>
      <c r="E104" s="110">
        <v>0</v>
      </c>
      <c r="F104" s="111">
        <v>1254800</v>
      </c>
    </row>
    <row r="105" spans="1:6">
      <c r="A105" s="94" t="s">
        <v>298</v>
      </c>
      <c r="B105" s="95" t="s">
        <v>128</v>
      </c>
      <c r="C105" s="96" t="s">
        <v>299</v>
      </c>
      <c r="D105" s="97">
        <v>0</v>
      </c>
      <c r="E105" s="98">
        <v>0</v>
      </c>
      <c r="F105" s="99">
        <v>1254800</v>
      </c>
    </row>
    <row r="106" spans="1:6">
      <c r="A106" s="94" t="s">
        <v>131</v>
      </c>
      <c r="B106" s="95" t="s">
        <v>128</v>
      </c>
      <c r="C106" s="96" t="s">
        <v>299</v>
      </c>
      <c r="D106" s="97">
        <v>5</v>
      </c>
      <c r="E106" s="98">
        <v>0</v>
      </c>
      <c r="F106" s="99">
        <v>1254800</v>
      </c>
    </row>
    <row r="107" spans="1:6">
      <c r="A107" s="94" t="s">
        <v>130</v>
      </c>
      <c r="B107" s="95" t="s">
        <v>128</v>
      </c>
      <c r="C107" s="96" t="s">
        <v>299</v>
      </c>
      <c r="D107" s="97">
        <v>5</v>
      </c>
      <c r="E107" s="98">
        <v>1</v>
      </c>
      <c r="F107" s="99">
        <v>1254800</v>
      </c>
    </row>
    <row r="108" spans="1:6" ht="33.75">
      <c r="A108" s="106" t="s">
        <v>167</v>
      </c>
      <c r="B108" s="107" t="s">
        <v>165</v>
      </c>
      <c r="C108" s="108" t="s">
        <v>0</v>
      </c>
      <c r="D108" s="109">
        <v>0</v>
      </c>
      <c r="E108" s="110">
        <v>0</v>
      </c>
      <c r="F108" s="111">
        <v>1204100</v>
      </c>
    </row>
    <row r="109" spans="1:6">
      <c r="A109" s="94" t="s">
        <v>166</v>
      </c>
      <c r="B109" s="95" t="s">
        <v>165</v>
      </c>
      <c r="C109" s="96" t="s">
        <v>164</v>
      </c>
      <c r="D109" s="97">
        <v>0</v>
      </c>
      <c r="E109" s="98">
        <v>0</v>
      </c>
      <c r="F109" s="99">
        <v>1204100</v>
      </c>
    </row>
    <row r="110" spans="1:6">
      <c r="A110" s="94" t="s">
        <v>169</v>
      </c>
      <c r="B110" s="95" t="s">
        <v>165</v>
      </c>
      <c r="C110" s="96" t="s">
        <v>164</v>
      </c>
      <c r="D110" s="97">
        <v>2</v>
      </c>
      <c r="E110" s="98">
        <v>0</v>
      </c>
      <c r="F110" s="99">
        <v>1204100</v>
      </c>
    </row>
    <row r="111" spans="1:6" ht="22.5">
      <c r="A111" s="94" t="s">
        <v>168</v>
      </c>
      <c r="B111" s="95" t="s">
        <v>165</v>
      </c>
      <c r="C111" s="96" t="s">
        <v>164</v>
      </c>
      <c r="D111" s="97">
        <v>2</v>
      </c>
      <c r="E111" s="98">
        <v>3</v>
      </c>
      <c r="F111" s="99">
        <v>1204100</v>
      </c>
    </row>
    <row r="112" spans="1:6" ht="56.25">
      <c r="A112" s="106" t="s">
        <v>190</v>
      </c>
      <c r="B112" s="107" t="s">
        <v>189</v>
      </c>
      <c r="C112" s="108" t="s">
        <v>0</v>
      </c>
      <c r="D112" s="109">
        <v>0</v>
      </c>
      <c r="E112" s="110">
        <v>0</v>
      </c>
      <c r="F112" s="111">
        <v>8400</v>
      </c>
    </row>
    <row r="113" spans="1:6" ht="33.75">
      <c r="A113" s="94" t="s">
        <v>288</v>
      </c>
      <c r="B113" s="95" t="s">
        <v>189</v>
      </c>
      <c r="C113" s="96" t="s">
        <v>289</v>
      </c>
      <c r="D113" s="97">
        <v>0</v>
      </c>
      <c r="E113" s="98">
        <v>0</v>
      </c>
      <c r="F113" s="99">
        <v>8400</v>
      </c>
    </row>
    <row r="114" spans="1:6">
      <c r="A114" s="94" t="s">
        <v>213</v>
      </c>
      <c r="B114" s="95" t="s">
        <v>189</v>
      </c>
      <c r="C114" s="96" t="s">
        <v>289</v>
      </c>
      <c r="D114" s="97">
        <v>1</v>
      </c>
      <c r="E114" s="98">
        <v>0</v>
      </c>
      <c r="F114" s="99">
        <v>8400</v>
      </c>
    </row>
    <row r="115" spans="1:6">
      <c r="A115" s="94" t="s">
        <v>191</v>
      </c>
      <c r="B115" s="95" t="s">
        <v>189</v>
      </c>
      <c r="C115" s="96" t="s">
        <v>289</v>
      </c>
      <c r="D115" s="97">
        <v>1</v>
      </c>
      <c r="E115" s="98">
        <v>5</v>
      </c>
      <c r="F115" s="99">
        <v>8400</v>
      </c>
    </row>
    <row r="116" spans="1:6" ht="101.25">
      <c r="A116" s="106" t="s">
        <v>314</v>
      </c>
      <c r="B116" s="107" t="s">
        <v>51</v>
      </c>
      <c r="C116" s="108" t="s">
        <v>0</v>
      </c>
      <c r="D116" s="109">
        <v>0</v>
      </c>
      <c r="E116" s="110">
        <v>0</v>
      </c>
      <c r="F116" s="111">
        <v>10000</v>
      </c>
    </row>
    <row r="117" spans="1:6">
      <c r="A117" s="94" t="s">
        <v>296</v>
      </c>
      <c r="B117" s="95" t="s">
        <v>51</v>
      </c>
      <c r="C117" s="96" t="s">
        <v>297</v>
      </c>
      <c r="D117" s="97">
        <v>0</v>
      </c>
      <c r="E117" s="98">
        <v>0</v>
      </c>
      <c r="F117" s="99">
        <v>10000</v>
      </c>
    </row>
    <row r="118" spans="1:6">
      <c r="A118" s="94" t="s">
        <v>54</v>
      </c>
      <c r="B118" s="95" t="s">
        <v>51</v>
      </c>
      <c r="C118" s="96" t="s">
        <v>297</v>
      </c>
      <c r="D118" s="97">
        <v>8</v>
      </c>
      <c r="E118" s="98">
        <v>0</v>
      </c>
      <c r="F118" s="99">
        <v>10000</v>
      </c>
    </row>
    <row r="119" spans="1:6">
      <c r="A119" s="94" t="s">
        <v>53</v>
      </c>
      <c r="B119" s="95" t="s">
        <v>51</v>
      </c>
      <c r="C119" s="96" t="s">
        <v>297</v>
      </c>
      <c r="D119" s="97">
        <v>8</v>
      </c>
      <c r="E119" s="98">
        <v>1</v>
      </c>
      <c r="F119" s="99">
        <v>10000</v>
      </c>
    </row>
    <row r="120" spans="1:6" ht="33.75">
      <c r="A120" s="106" t="s">
        <v>315</v>
      </c>
      <c r="B120" s="107" t="s">
        <v>316</v>
      </c>
      <c r="C120" s="108" t="s">
        <v>0</v>
      </c>
      <c r="D120" s="109">
        <v>0</v>
      </c>
      <c r="E120" s="110">
        <v>0</v>
      </c>
      <c r="F120" s="111">
        <v>517200</v>
      </c>
    </row>
    <row r="121" spans="1:6" ht="33.75">
      <c r="A121" s="94" t="s">
        <v>288</v>
      </c>
      <c r="B121" s="95" t="s">
        <v>316</v>
      </c>
      <c r="C121" s="96" t="s">
        <v>289</v>
      </c>
      <c r="D121" s="97">
        <v>0</v>
      </c>
      <c r="E121" s="98">
        <v>0</v>
      </c>
      <c r="F121" s="99">
        <v>517200</v>
      </c>
    </row>
    <row r="122" spans="1:6">
      <c r="A122" s="94" t="s">
        <v>213</v>
      </c>
      <c r="B122" s="95" t="s">
        <v>316</v>
      </c>
      <c r="C122" s="96" t="s">
        <v>289</v>
      </c>
      <c r="D122" s="97">
        <v>1</v>
      </c>
      <c r="E122" s="98">
        <v>0</v>
      </c>
      <c r="F122" s="99">
        <v>517200</v>
      </c>
    </row>
    <row r="123" spans="1:6">
      <c r="A123" s="94" t="s">
        <v>176</v>
      </c>
      <c r="B123" s="95" t="s">
        <v>316</v>
      </c>
      <c r="C123" s="96" t="s">
        <v>289</v>
      </c>
      <c r="D123" s="97">
        <v>1</v>
      </c>
      <c r="E123" s="98">
        <v>13</v>
      </c>
      <c r="F123" s="99">
        <v>517200</v>
      </c>
    </row>
    <row r="124" spans="1:6" ht="33.75">
      <c r="A124" s="106" t="s">
        <v>106</v>
      </c>
      <c r="B124" s="107" t="s">
        <v>105</v>
      </c>
      <c r="C124" s="108" t="s">
        <v>0</v>
      </c>
      <c r="D124" s="109">
        <v>0</v>
      </c>
      <c r="E124" s="110">
        <v>0</v>
      </c>
      <c r="F124" s="111">
        <v>39648600</v>
      </c>
    </row>
    <row r="125" spans="1:6" ht="22.5">
      <c r="A125" s="94" t="s">
        <v>292</v>
      </c>
      <c r="B125" s="95" t="s">
        <v>105</v>
      </c>
      <c r="C125" s="96" t="s">
        <v>293</v>
      </c>
      <c r="D125" s="97">
        <v>0</v>
      </c>
      <c r="E125" s="98">
        <v>0</v>
      </c>
      <c r="F125" s="99">
        <v>39163500</v>
      </c>
    </row>
    <row r="126" spans="1:6">
      <c r="A126" s="94" t="s">
        <v>108</v>
      </c>
      <c r="B126" s="95" t="s">
        <v>105</v>
      </c>
      <c r="C126" s="96" t="s">
        <v>293</v>
      </c>
      <c r="D126" s="97">
        <v>7</v>
      </c>
      <c r="E126" s="98">
        <v>0</v>
      </c>
      <c r="F126" s="99">
        <v>39163500</v>
      </c>
    </row>
    <row r="127" spans="1:6">
      <c r="A127" s="94" t="s">
        <v>107</v>
      </c>
      <c r="B127" s="95" t="s">
        <v>105</v>
      </c>
      <c r="C127" s="96" t="s">
        <v>293</v>
      </c>
      <c r="D127" s="97">
        <v>7</v>
      </c>
      <c r="E127" s="98">
        <v>1</v>
      </c>
      <c r="F127" s="99">
        <v>28426900</v>
      </c>
    </row>
    <row r="128" spans="1:6">
      <c r="A128" s="94" t="s">
        <v>100</v>
      </c>
      <c r="B128" s="95" t="s">
        <v>105</v>
      </c>
      <c r="C128" s="96" t="s">
        <v>293</v>
      </c>
      <c r="D128" s="97">
        <v>7</v>
      </c>
      <c r="E128" s="98">
        <v>2</v>
      </c>
      <c r="F128" s="99">
        <v>10736600</v>
      </c>
    </row>
    <row r="129" spans="1:6" ht="33.75">
      <c r="A129" s="94" t="s">
        <v>288</v>
      </c>
      <c r="B129" s="95" t="s">
        <v>105</v>
      </c>
      <c r="C129" s="96" t="s">
        <v>289</v>
      </c>
      <c r="D129" s="97">
        <v>0</v>
      </c>
      <c r="E129" s="98">
        <v>0</v>
      </c>
      <c r="F129" s="99">
        <v>485100</v>
      </c>
    </row>
    <row r="130" spans="1:6">
      <c r="A130" s="94" t="s">
        <v>108</v>
      </c>
      <c r="B130" s="95" t="s">
        <v>105</v>
      </c>
      <c r="C130" s="96" t="s">
        <v>289</v>
      </c>
      <c r="D130" s="97">
        <v>7</v>
      </c>
      <c r="E130" s="98">
        <v>0</v>
      </c>
      <c r="F130" s="99">
        <v>485100</v>
      </c>
    </row>
    <row r="131" spans="1:6">
      <c r="A131" s="94" t="s">
        <v>107</v>
      </c>
      <c r="B131" s="95" t="s">
        <v>105</v>
      </c>
      <c r="C131" s="96" t="s">
        <v>289</v>
      </c>
      <c r="D131" s="97">
        <v>7</v>
      </c>
      <c r="E131" s="98">
        <v>1</v>
      </c>
      <c r="F131" s="99">
        <v>343800</v>
      </c>
    </row>
    <row r="132" spans="1:6">
      <c r="A132" s="94" t="s">
        <v>100</v>
      </c>
      <c r="B132" s="95" t="s">
        <v>105</v>
      </c>
      <c r="C132" s="96" t="s">
        <v>289</v>
      </c>
      <c r="D132" s="97">
        <v>7</v>
      </c>
      <c r="E132" s="98">
        <v>2</v>
      </c>
      <c r="F132" s="99">
        <v>141300</v>
      </c>
    </row>
    <row r="133" spans="1:6" ht="22.5">
      <c r="A133" s="106" t="s">
        <v>99</v>
      </c>
      <c r="B133" s="107" t="s">
        <v>98</v>
      </c>
      <c r="C133" s="108" t="s">
        <v>0</v>
      </c>
      <c r="D133" s="109">
        <v>0</v>
      </c>
      <c r="E133" s="110">
        <v>0</v>
      </c>
      <c r="F133" s="111">
        <v>124266800</v>
      </c>
    </row>
    <row r="134" spans="1:6" ht="22.5">
      <c r="A134" s="94" t="s">
        <v>292</v>
      </c>
      <c r="B134" s="95" t="s">
        <v>98</v>
      </c>
      <c r="C134" s="96" t="s">
        <v>293</v>
      </c>
      <c r="D134" s="97">
        <v>0</v>
      </c>
      <c r="E134" s="98">
        <v>0</v>
      </c>
      <c r="F134" s="99">
        <v>121387400</v>
      </c>
    </row>
    <row r="135" spans="1:6">
      <c r="A135" s="94" t="s">
        <v>108</v>
      </c>
      <c r="B135" s="95" t="s">
        <v>98</v>
      </c>
      <c r="C135" s="96" t="s">
        <v>293</v>
      </c>
      <c r="D135" s="97">
        <v>7</v>
      </c>
      <c r="E135" s="98">
        <v>0</v>
      </c>
      <c r="F135" s="99">
        <v>121387400</v>
      </c>
    </row>
    <row r="136" spans="1:6">
      <c r="A136" s="94" t="s">
        <v>100</v>
      </c>
      <c r="B136" s="95" t="s">
        <v>98</v>
      </c>
      <c r="C136" s="96" t="s">
        <v>293</v>
      </c>
      <c r="D136" s="97">
        <v>7</v>
      </c>
      <c r="E136" s="98">
        <v>2</v>
      </c>
      <c r="F136" s="99">
        <v>121387400</v>
      </c>
    </row>
    <row r="137" spans="1:6" ht="33.75">
      <c r="A137" s="94" t="s">
        <v>288</v>
      </c>
      <c r="B137" s="95" t="s">
        <v>98</v>
      </c>
      <c r="C137" s="96" t="s">
        <v>289</v>
      </c>
      <c r="D137" s="97">
        <v>0</v>
      </c>
      <c r="E137" s="98">
        <v>0</v>
      </c>
      <c r="F137" s="99">
        <v>2879400</v>
      </c>
    </row>
    <row r="138" spans="1:6">
      <c r="A138" s="94" t="s">
        <v>108</v>
      </c>
      <c r="B138" s="95" t="s">
        <v>98</v>
      </c>
      <c r="C138" s="96" t="s">
        <v>289</v>
      </c>
      <c r="D138" s="97">
        <v>7</v>
      </c>
      <c r="E138" s="98">
        <v>0</v>
      </c>
      <c r="F138" s="99">
        <v>2879400</v>
      </c>
    </row>
    <row r="139" spans="1:6">
      <c r="A139" s="94" t="s">
        <v>100</v>
      </c>
      <c r="B139" s="95" t="s">
        <v>98</v>
      </c>
      <c r="C139" s="96" t="s">
        <v>289</v>
      </c>
      <c r="D139" s="97">
        <v>7</v>
      </c>
      <c r="E139" s="98">
        <v>2</v>
      </c>
      <c r="F139" s="99">
        <v>2879400</v>
      </c>
    </row>
    <row r="140" spans="1:6" ht="33.75">
      <c r="A140" s="106" t="s">
        <v>199</v>
      </c>
      <c r="B140" s="107" t="s">
        <v>198</v>
      </c>
      <c r="C140" s="108" t="s">
        <v>0</v>
      </c>
      <c r="D140" s="109">
        <v>0</v>
      </c>
      <c r="E140" s="110">
        <v>0</v>
      </c>
      <c r="F140" s="111">
        <v>405600</v>
      </c>
    </row>
    <row r="141" spans="1:6" ht="22.5">
      <c r="A141" s="94" t="s">
        <v>290</v>
      </c>
      <c r="B141" s="95" t="s">
        <v>198</v>
      </c>
      <c r="C141" s="96" t="s">
        <v>291</v>
      </c>
      <c r="D141" s="97">
        <v>0</v>
      </c>
      <c r="E141" s="98">
        <v>0</v>
      </c>
      <c r="F141" s="99">
        <v>357700</v>
      </c>
    </row>
    <row r="142" spans="1:6">
      <c r="A142" s="94" t="s">
        <v>213</v>
      </c>
      <c r="B142" s="95" t="s">
        <v>198</v>
      </c>
      <c r="C142" s="96" t="s">
        <v>291</v>
      </c>
      <c r="D142" s="97">
        <v>1</v>
      </c>
      <c r="E142" s="98">
        <v>0</v>
      </c>
      <c r="F142" s="99">
        <v>357700</v>
      </c>
    </row>
    <row r="143" spans="1:6" ht="56.25">
      <c r="A143" s="94" t="s">
        <v>206</v>
      </c>
      <c r="B143" s="95" t="s">
        <v>198</v>
      </c>
      <c r="C143" s="96" t="s">
        <v>291</v>
      </c>
      <c r="D143" s="97">
        <v>1</v>
      </c>
      <c r="E143" s="98">
        <v>4</v>
      </c>
      <c r="F143" s="99">
        <v>357700</v>
      </c>
    </row>
    <row r="144" spans="1:6" ht="33.75">
      <c r="A144" s="94" t="s">
        <v>288</v>
      </c>
      <c r="B144" s="95" t="s">
        <v>198</v>
      </c>
      <c r="C144" s="96" t="s">
        <v>289</v>
      </c>
      <c r="D144" s="97">
        <v>0</v>
      </c>
      <c r="E144" s="98">
        <v>0</v>
      </c>
      <c r="F144" s="99">
        <v>47900</v>
      </c>
    </row>
    <row r="145" spans="1:6">
      <c r="A145" s="94" t="s">
        <v>213</v>
      </c>
      <c r="B145" s="95" t="s">
        <v>198</v>
      </c>
      <c r="C145" s="96" t="s">
        <v>289</v>
      </c>
      <c r="D145" s="97">
        <v>1</v>
      </c>
      <c r="E145" s="98">
        <v>0</v>
      </c>
      <c r="F145" s="99">
        <v>47900</v>
      </c>
    </row>
    <row r="146" spans="1:6" ht="56.25">
      <c r="A146" s="94" t="s">
        <v>206</v>
      </c>
      <c r="B146" s="95" t="s">
        <v>198</v>
      </c>
      <c r="C146" s="96" t="s">
        <v>289</v>
      </c>
      <c r="D146" s="97">
        <v>1</v>
      </c>
      <c r="E146" s="98">
        <v>4</v>
      </c>
      <c r="F146" s="99">
        <v>47900</v>
      </c>
    </row>
    <row r="147" spans="1:6" ht="56.25">
      <c r="A147" s="106" t="s">
        <v>80</v>
      </c>
      <c r="B147" s="107" t="s">
        <v>79</v>
      </c>
      <c r="C147" s="108" t="s">
        <v>0</v>
      </c>
      <c r="D147" s="109">
        <v>0</v>
      </c>
      <c r="E147" s="110">
        <v>0</v>
      </c>
      <c r="F147" s="111">
        <v>25000</v>
      </c>
    </row>
    <row r="148" spans="1:6">
      <c r="A148" s="94" t="s">
        <v>296</v>
      </c>
      <c r="B148" s="95" t="s">
        <v>79</v>
      </c>
      <c r="C148" s="96" t="s">
        <v>297</v>
      </c>
      <c r="D148" s="97">
        <v>0</v>
      </c>
      <c r="E148" s="98">
        <v>0</v>
      </c>
      <c r="F148" s="99">
        <v>25000</v>
      </c>
    </row>
    <row r="149" spans="1:6">
      <c r="A149" s="94" t="s">
        <v>108</v>
      </c>
      <c r="B149" s="95" t="s">
        <v>79</v>
      </c>
      <c r="C149" s="96" t="s">
        <v>297</v>
      </c>
      <c r="D149" s="97">
        <v>7</v>
      </c>
      <c r="E149" s="98">
        <v>0</v>
      </c>
      <c r="F149" s="99">
        <v>25000</v>
      </c>
    </row>
    <row r="150" spans="1:6">
      <c r="A150" s="94" t="s">
        <v>83</v>
      </c>
      <c r="B150" s="95" t="s">
        <v>79</v>
      </c>
      <c r="C150" s="96" t="s">
        <v>297</v>
      </c>
      <c r="D150" s="97">
        <v>7</v>
      </c>
      <c r="E150" s="98">
        <v>7</v>
      </c>
      <c r="F150" s="99">
        <v>25000</v>
      </c>
    </row>
    <row r="151" spans="1:6" ht="45">
      <c r="A151" s="106" t="s">
        <v>40</v>
      </c>
      <c r="B151" s="107" t="s">
        <v>39</v>
      </c>
      <c r="C151" s="108" t="s">
        <v>0</v>
      </c>
      <c r="D151" s="109">
        <v>0</v>
      </c>
      <c r="E151" s="110">
        <v>0</v>
      </c>
      <c r="F151" s="111">
        <v>28261800</v>
      </c>
    </row>
    <row r="152" spans="1:6" ht="22.5">
      <c r="A152" s="94" t="s">
        <v>290</v>
      </c>
      <c r="B152" s="95" t="s">
        <v>39</v>
      </c>
      <c r="C152" s="96" t="s">
        <v>291</v>
      </c>
      <c r="D152" s="97">
        <v>0</v>
      </c>
      <c r="E152" s="98">
        <v>0</v>
      </c>
      <c r="F152" s="99">
        <v>1017800</v>
      </c>
    </row>
    <row r="153" spans="1:6">
      <c r="A153" s="94" t="s">
        <v>213</v>
      </c>
      <c r="B153" s="95" t="s">
        <v>39</v>
      </c>
      <c r="C153" s="96" t="s">
        <v>291</v>
      </c>
      <c r="D153" s="97">
        <v>1</v>
      </c>
      <c r="E153" s="98">
        <v>0</v>
      </c>
      <c r="F153" s="99">
        <v>1017800</v>
      </c>
    </row>
    <row r="154" spans="1:6" ht="56.25">
      <c r="A154" s="94" t="s">
        <v>206</v>
      </c>
      <c r="B154" s="95" t="s">
        <v>39</v>
      </c>
      <c r="C154" s="96" t="s">
        <v>291</v>
      </c>
      <c r="D154" s="97">
        <v>1</v>
      </c>
      <c r="E154" s="98">
        <v>4</v>
      </c>
      <c r="F154" s="99">
        <v>1017800</v>
      </c>
    </row>
    <row r="155" spans="1:6" ht="33.75">
      <c r="A155" s="94" t="s">
        <v>288</v>
      </c>
      <c r="B155" s="95" t="s">
        <v>39</v>
      </c>
      <c r="C155" s="96" t="s">
        <v>289</v>
      </c>
      <c r="D155" s="97">
        <v>0</v>
      </c>
      <c r="E155" s="98">
        <v>0</v>
      </c>
      <c r="F155" s="99">
        <v>14200</v>
      </c>
    </row>
    <row r="156" spans="1:6">
      <c r="A156" s="94" t="s">
        <v>213</v>
      </c>
      <c r="B156" s="95" t="s">
        <v>39</v>
      </c>
      <c r="C156" s="96" t="s">
        <v>289</v>
      </c>
      <c r="D156" s="97">
        <v>1</v>
      </c>
      <c r="E156" s="98">
        <v>0</v>
      </c>
      <c r="F156" s="99">
        <v>14200</v>
      </c>
    </row>
    <row r="157" spans="1:6" ht="56.25">
      <c r="A157" s="94" t="s">
        <v>206</v>
      </c>
      <c r="B157" s="95" t="s">
        <v>39</v>
      </c>
      <c r="C157" s="96" t="s">
        <v>289</v>
      </c>
      <c r="D157" s="97">
        <v>1</v>
      </c>
      <c r="E157" s="98">
        <v>4</v>
      </c>
      <c r="F157" s="99">
        <v>14200</v>
      </c>
    </row>
    <row r="158" spans="1:6">
      <c r="A158" s="94" t="s">
        <v>296</v>
      </c>
      <c r="B158" s="95" t="s">
        <v>39</v>
      </c>
      <c r="C158" s="96" t="s">
        <v>297</v>
      </c>
      <c r="D158" s="97">
        <v>0</v>
      </c>
      <c r="E158" s="98">
        <v>0</v>
      </c>
      <c r="F158" s="99">
        <v>27229800</v>
      </c>
    </row>
    <row r="159" spans="1:6">
      <c r="A159" s="94" t="s">
        <v>49</v>
      </c>
      <c r="B159" s="95" t="s">
        <v>39</v>
      </c>
      <c r="C159" s="96" t="s">
        <v>297</v>
      </c>
      <c r="D159" s="97">
        <v>10</v>
      </c>
      <c r="E159" s="98">
        <v>0</v>
      </c>
      <c r="F159" s="99">
        <v>27229800</v>
      </c>
    </row>
    <row r="160" spans="1:6">
      <c r="A160" s="94" t="s">
        <v>43</v>
      </c>
      <c r="B160" s="95" t="s">
        <v>39</v>
      </c>
      <c r="C160" s="96" t="s">
        <v>297</v>
      </c>
      <c r="D160" s="97">
        <v>10</v>
      </c>
      <c r="E160" s="98">
        <v>2</v>
      </c>
      <c r="F160" s="99">
        <v>27229800</v>
      </c>
    </row>
    <row r="161" spans="1:6" ht="33.75">
      <c r="A161" s="106" t="s">
        <v>197</v>
      </c>
      <c r="B161" s="107" t="s">
        <v>196</v>
      </c>
      <c r="C161" s="108" t="s">
        <v>0</v>
      </c>
      <c r="D161" s="109">
        <v>0</v>
      </c>
      <c r="E161" s="110">
        <v>0</v>
      </c>
      <c r="F161" s="111">
        <v>4800</v>
      </c>
    </row>
    <row r="162" spans="1:6" ht="22.5">
      <c r="A162" s="94" t="s">
        <v>290</v>
      </c>
      <c r="B162" s="95" t="s">
        <v>196</v>
      </c>
      <c r="C162" s="96" t="s">
        <v>291</v>
      </c>
      <c r="D162" s="97">
        <v>0</v>
      </c>
      <c r="E162" s="98">
        <v>0</v>
      </c>
      <c r="F162" s="99">
        <v>3260</v>
      </c>
    </row>
    <row r="163" spans="1:6">
      <c r="A163" s="94" t="s">
        <v>213</v>
      </c>
      <c r="B163" s="95" t="s">
        <v>196</v>
      </c>
      <c r="C163" s="96" t="s">
        <v>291</v>
      </c>
      <c r="D163" s="97">
        <v>1</v>
      </c>
      <c r="E163" s="98">
        <v>0</v>
      </c>
      <c r="F163" s="99">
        <v>3260</v>
      </c>
    </row>
    <row r="164" spans="1:6" ht="56.25">
      <c r="A164" s="94" t="s">
        <v>206</v>
      </c>
      <c r="B164" s="95" t="s">
        <v>196</v>
      </c>
      <c r="C164" s="96" t="s">
        <v>291</v>
      </c>
      <c r="D164" s="97">
        <v>1</v>
      </c>
      <c r="E164" s="98">
        <v>4</v>
      </c>
      <c r="F164" s="99">
        <v>3260</v>
      </c>
    </row>
    <row r="165" spans="1:6" ht="33.75">
      <c r="A165" s="94" t="s">
        <v>288</v>
      </c>
      <c r="B165" s="95" t="s">
        <v>196</v>
      </c>
      <c r="C165" s="96" t="s">
        <v>289</v>
      </c>
      <c r="D165" s="97">
        <v>0</v>
      </c>
      <c r="E165" s="98">
        <v>0</v>
      </c>
      <c r="F165" s="99">
        <v>240</v>
      </c>
    </row>
    <row r="166" spans="1:6">
      <c r="A166" s="94" t="s">
        <v>213</v>
      </c>
      <c r="B166" s="95" t="s">
        <v>196</v>
      </c>
      <c r="C166" s="96" t="s">
        <v>289</v>
      </c>
      <c r="D166" s="97">
        <v>1</v>
      </c>
      <c r="E166" s="98">
        <v>0</v>
      </c>
      <c r="F166" s="99">
        <v>240</v>
      </c>
    </row>
    <row r="167" spans="1:6" ht="56.25">
      <c r="A167" s="94" t="s">
        <v>206</v>
      </c>
      <c r="B167" s="95" t="s">
        <v>196</v>
      </c>
      <c r="C167" s="96" t="s">
        <v>289</v>
      </c>
      <c r="D167" s="97">
        <v>1</v>
      </c>
      <c r="E167" s="98">
        <v>4</v>
      </c>
      <c r="F167" s="99">
        <v>240</v>
      </c>
    </row>
    <row r="168" spans="1:6">
      <c r="A168" s="94" t="s">
        <v>166</v>
      </c>
      <c r="B168" s="95" t="s">
        <v>196</v>
      </c>
      <c r="C168" s="96" t="s">
        <v>164</v>
      </c>
      <c r="D168" s="97">
        <v>0</v>
      </c>
      <c r="E168" s="98">
        <v>0</v>
      </c>
      <c r="F168" s="99">
        <v>1300</v>
      </c>
    </row>
    <row r="169" spans="1:6">
      <c r="A169" s="94" t="s">
        <v>213</v>
      </c>
      <c r="B169" s="95" t="s">
        <v>196</v>
      </c>
      <c r="C169" s="96" t="s">
        <v>164</v>
      </c>
      <c r="D169" s="97">
        <v>1</v>
      </c>
      <c r="E169" s="98">
        <v>0</v>
      </c>
      <c r="F169" s="99">
        <v>1300</v>
      </c>
    </row>
    <row r="170" spans="1:6" ht="56.25">
      <c r="A170" s="94" t="s">
        <v>206</v>
      </c>
      <c r="B170" s="95" t="s">
        <v>196</v>
      </c>
      <c r="C170" s="96" t="s">
        <v>164</v>
      </c>
      <c r="D170" s="97">
        <v>1</v>
      </c>
      <c r="E170" s="98">
        <v>4</v>
      </c>
      <c r="F170" s="99">
        <v>1300</v>
      </c>
    </row>
    <row r="171" spans="1:6" ht="56.25">
      <c r="A171" s="106" t="s">
        <v>195</v>
      </c>
      <c r="B171" s="107" t="s">
        <v>194</v>
      </c>
      <c r="C171" s="108" t="s">
        <v>0</v>
      </c>
      <c r="D171" s="109">
        <v>0</v>
      </c>
      <c r="E171" s="110">
        <v>0</v>
      </c>
      <c r="F171" s="111">
        <v>167000</v>
      </c>
    </row>
    <row r="172" spans="1:6" ht="22.5">
      <c r="A172" s="94" t="s">
        <v>290</v>
      </c>
      <c r="B172" s="95" t="s">
        <v>194</v>
      </c>
      <c r="C172" s="96" t="s">
        <v>291</v>
      </c>
      <c r="D172" s="97">
        <v>0</v>
      </c>
      <c r="E172" s="98">
        <v>0</v>
      </c>
      <c r="F172" s="99">
        <v>139100</v>
      </c>
    </row>
    <row r="173" spans="1:6">
      <c r="A173" s="94" t="s">
        <v>213</v>
      </c>
      <c r="B173" s="95" t="s">
        <v>194</v>
      </c>
      <c r="C173" s="96" t="s">
        <v>291</v>
      </c>
      <c r="D173" s="97">
        <v>1</v>
      </c>
      <c r="E173" s="98">
        <v>0</v>
      </c>
      <c r="F173" s="99">
        <v>139100</v>
      </c>
    </row>
    <row r="174" spans="1:6" ht="56.25">
      <c r="A174" s="94" t="s">
        <v>206</v>
      </c>
      <c r="B174" s="95" t="s">
        <v>194</v>
      </c>
      <c r="C174" s="96" t="s">
        <v>291</v>
      </c>
      <c r="D174" s="97">
        <v>1</v>
      </c>
      <c r="E174" s="98">
        <v>4</v>
      </c>
      <c r="F174" s="99">
        <v>139100</v>
      </c>
    </row>
    <row r="175" spans="1:6" ht="33.75">
      <c r="A175" s="94" t="s">
        <v>288</v>
      </c>
      <c r="B175" s="95" t="s">
        <v>194</v>
      </c>
      <c r="C175" s="96" t="s">
        <v>289</v>
      </c>
      <c r="D175" s="97">
        <v>0</v>
      </c>
      <c r="E175" s="98">
        <v>0</v>
      </c>
      <c r="F175" s="99">
        <v>27900</v>
      </c>
    </row>
    <row r="176" spans="1:6">
      <c r="A176" s="94" t="s">
        <v>213</v>
      </c>
      <c r="B176" s="95" t="s">
        <v>194</v>
      </c>
      <c r="C176" s="96" t="s">
        <v>289</v>
      </c>
      <c r="D176" s="97">
        <v>1</v>
      </c>
      <c r="E176" s="98">
        <v>0</v>
      </c>
      <c r="F176" s="99">
        <v>27900</v>
      </c>
    </row>
    <row r="177" spans="1:6" ht="56.25">
      <c r="A177" s="94" t="s">
        <v>206</v>
      </c>
      <c r="B177" s="95" t="s">
        <v>194</v>
      </c>
      <c r="C177" s="96" t="s">
        <v>289</v>
      </c>
      <c r="D177" s="97">
        <v>1</v>
      </c>
      <c r="E177" s="98">
        <v>4</v>
      </c>
      <c r="F177" s="99">
        <v>27900</v>
      </c>
    </row>
    <row r="178" spans="1:6" ht="22.5">
      <c r="A178" s="106" t="s">
        <v>9</v>
      </c>
      <c r="B178" s="107" t="s">
        <v>8</v>
      </c>
      <c r="C178" s="108" t="s">
        <v>0</v>
      </c>
      <c r="D178" s="109">
        <v>0</v>
      </c>
      <c r="E178" s="110">
        <v>0</v>
      </c>
      <c r="F178" s="111">
        <v>25948700</v>
      </c>
    </row>
    <row r="179" spans="1:6">
      <c r="A179" s="94" t="s">
        <v>300</v>
      </c>
      <c r="B179" s="95" t="s">
        <v>8</v>
      </c>
      <c r="C179" s="96" t="s">
        <v>301</v>
      </c>
      <c r="D179" s="97">
        <v>0</v>
      </c>
      <c r="E179" s="98">
        <v>0</v>
      </c>
      <c r="F179" s="99">
        <v>25948700</v>
      </c>
    </row>
    <row r="180" spans="1:6" ht="45">
      <c r="A180" s="94" t="s">
        <v>11</v>
      </c>
      <c r="B180" s="95" t="s">
        <v>8</v>
      </c>
      <c r="C180" s="96" t="s">
        <v>301</v>
      </c>
      <c r="D180" s="97">
        <v>14</v>
      </c>
      <c r="E180" s="98">
        <v>0</v>
      </c>
      <c r="F180" s="99">
        <v>25948700</v>
      </c>
    </row>
    <row r="181" spans="1:6" ht="33.75">
      <c r="A181" s="94" t="s">
        <v>10</v>
      </c>
      <c r="B181" s="95" t="s">
        <v>8</v>
      </c>
      <c r="C181" s="96" t="s">
        <v>301</v>
      </c>
      <c r="D181" s="97">
        <v>14</v>
      </c>
      <c r="E181" s="98">
        <v>1</v>
      </c>
      <c r="F181" s="99">
        <v>25948700</v>
      </c>
    </row>
    <row r="182" spans="1:6" ht="78.75">
      <c r="A182" s="106" t="s">
        <v>193</v>
      </c>
      <c r="B182" s="107" t="s">
        <v>192</v>
      </c>
      <c r="C182" s="108" t="s">
        <v>0</v>
      </c>
      <c r="D182" s="109">
        <v>0</v>
      </c>
      <c r="E182" s="110">
        <v>0</v>
      </c>
      <c r="F182" s="111">
        <v>69400</v>
      </c>
    </row>
    <row r="183" spans="1:6" ht="22.5">
      <c r="A183" s="94" t="s">
        <v>290</v>
      </c>
      <c r="B183" s="95" t="s">
        <v>192</v>
      </c>
      <c r="C183" s="96" t="s">
        <v>291</v>
      </c>
      <c r="D183" s="97">
        <v>0</v>
      </c>
      <c r="E183" s="98">
        <v>0</v>
      </c>
      <c r="F183" s="99">
        <v>64200</v>
      </c>
    </row>
    <row r="184" spans="1:6">
      <c r="A184" s="94" t="s">
        <v>213</v>
      </c>
      <c r="B184" s="95" t="s">
        <v>192</v>
      </c>
      <c r="C184" s="96" t="s">
        <v>291</v>
      </c>
      <c r="D184" s="97">
        <v>1</v>
      </c>
      <c r="E184" s="98">
        <v>0</v>
      </c>
      <c r="F184" s="99">
        <v>64200</v>
      </c>
    </row>
    <row r="185" spans="1:6" ht="56.25">
      <c r="A185" s="94" t="s">
        <v>206</v>
      </c>
      <c r="B185" s="95" t="s">
        <v>192</v>
      </c>
      <c r="C185" s="96" t="s">
        <v>291</v>
      </c>
      <c r="D185" s="97">
        <v>1</v>
      </c>
      <c r="E185" s="98">
        <v>4</v>
      </c>
      <c r="F185" s="99">
        <v>64200</v>
      </c>
    </row>
    <row r="186" spans="1:6" ht="33.75">
      <c r="A186" s="94" t="s">
        <v>288</v>
      </c>
      <c r="B186" s="95" t="s">
        <v>192</v>
      </c>
      <c r="C186" s="96" t="s">
        <v>289</v>
      </c>
      <c r="D186" s="97">
        <v>0</v>
      </c>
      <c r="E186" s="98">
        <v>0</v>
      </c>
      <c r="F186" s="99">
        <v>5200</v>
      </c>
    </row>
    <row r="187" spans="1:6">
      <c r="A187" s="94" t="s">
        <v>213</v>
      </c>
      <c r="B187" s="95" t="s">
        <v>192</v>
      </c>
      <c r="C187" s="96" t="s">
        <v>289</v>
      </c>
      <c r="D187" s="97">
        <v>1</v>
      </c>
      <c r="E187" s="98">
        <v>0</v>
      </c>
      <c r="F187" s="99">
        <v>5200</v>
      </c>
    </row>
    <row r="188" spans="1:6" ht="56.25">
      <c r="A188" s="94" t="s">
        <v>206</v>
      </c>
      <c r="B188" s="95" t="s">
        <v>192</v>
      </c>
      <c r="C188" s="96" t="s">
        <v>289</v>
      </c>
      <c r="D188" s="97">
        <v>1</v>
      </c>
      <c r="E188" s="98">
        <v>4</v>
      </c>
      <c r="F188" s="99">
        <v>5200</v>
      </c>
    </row>
    <row r="189" spans="1:6" ht="101.25">
      <c r="A189" s="106" t="s">
        <v>23</v>
      </c>
      <c r="B189" s="107" t="s">
        <v>22</v>
      </c>
      <c r="C189" s="108" t="s">
        <v>0</v>
      </c>
      <c r="D189" s="109">
        <v>0</v>
      </c>
      <c r="E189" s="110">
        <v>0</v>
      </c>
      <c r="F189" s="111">
        <v>87500</v>
      </c>
    </row>
    <row r="190" spans="1:6">
      <c r="A190" s="94" t="s">
        <v>296</v>
      </c>
      <c r="B190" s="95" t="s">
        <v>22</v>
      </c>
      <c r="C190" s="96" t="s">
        <v>297</v>
      </c>
      <c r="D190" s="97">
        <v>0</v>
      </c>
      <c r="E190" s="98">
        <v>0</v>
      </c>
      <c r="F190" s="99">
        <v>87500</v>
      </c>
    </row>
    <row r="191" spans="1:6">
      <c r="A191" s="94" t="s">
        <v>49</v>
      </c>
      <c r="B191" s="95" t="s">
        <v>22</v>
      </c>
      <c r="C191" s="96" t="s">
        <v>297</v>
      </c>
      <c r="D191" s="97">
        <v>10</v>
      </c>
      <c r="E191" s="98">
        <v>0</v>
      </c>
      <c r="F191" s="99">
        <v>87500</v>
      </c>
    </row>
    <row r="192" spans="1:6" ht="22.5">
      <c r="A192" s="94" t="s">
        <v>24</v>
      </c>
      <c r="B192" s="95" t="s">
        <v>22</v>
      </c>
      <c r="C192" s="96" t="s">
        <v>297</v>
      </c>
      <c r="D192" s="97">
        <v>10</v>
      </c>
      <c r="E192" s="98">
        <v>6</v>
      </c>
      <c r="F192" s="99">
        <v>87500</v>
      </c>
    </row>
    <row r="193" spans="1:6" ht="112.5">
      <c r="A193" s="106" t="s">
        <v>37</v>
      </c>
      <c r="B193" s="107" t="s">
        <v>36</v>
      </c>
      <c r="C193" s="108" t="s">
        <v>0</v>
      </c>
      <c r="D193" s="109">
        <v>0</v>
      </c>
      <c r="E193" s="110">
        <v>0</v>
      </c>
      <c r="F193" s="111">
        <v>1324000</v>
      </c>
    </row>
    <row r="194" spans="1:6" ht="33.75">
      <c r="A194" s="94" t="s">
        <v>302</v>
      </c>
      <c r="B194" s="95" t="s">
        <v>36</v>
      </c>
      <c r="C194" s="96" t="s">
        <v>303</v>
      </c>
      <c r="D194" s="97">
        <v>0</v>
      </c>
      <c r="E194" s="98">
        <v>0</v>
      </c>
      <c r="F194" s="99">
        <v>1324000</v>
      </c>
    </row>
    <row r="195" spans="1:6">
      <c r="A195" s="94" t="s">
        <v>49</v>
      </c>
      <c r="B195" s="95" t="s">
        <v>36</v>
      </c>
      <c r="C195" s="96" t="s">
        <v>303</v>
      </c>
      <c r="D195" s="97">
        <v>10</v>
      </c>
      <c r="E195" s="98">
        <v>0</v>
      </c>
      <c r="F195" s="99">
        <v>1324000</v>
      </c>
    </row>
    <row r="196" spans="1:6">
      <c r="A196" s="94" t="s">
        <v>38</v>
      </c>
      <c r="B196" s="95" t="s">
        <v>36</v>
      </c>
      <c r="C196" s="96" t="s">
        <v>303</v>
      </c>
      <c r="D196" s="97">
        <v>10</v>
      </c>
      <c r="E196" s="98">
        <v>3</v>
      </c>
      <c r="F196" s="99">
        <v>1324000</v>
      </c>
    </row>
    <row r="197" spans="1:6" ht="123.75">
      <c r="A197" s="106" t="s">
        <v>73</v>
      </c>
      <c r="B197" s="107" t="s">
        <v>72</v>
      </c>
      <c r="C197" s="108" t="s">
        <v>0</v>
      </c>
      <c r="D197" s="109">
        <v>0</v>
      </c>
      <c r="E197" s="110">
        <v>0</v>
      </c>
      <c r="F197" s="111">
        <v>22000</v>
      </c>
    </row>
    <row r="198" spans="1:6" ht="33.75">
      <c r="A198" s="94" t="s">
        <v>288</v>
      </c>
      <c r="B198" s="95" t="s">
        <v>72</v>
      </c>
      <c r="C198" s="96" t="s">
        <v>289</v>
      </c>
      <c r="D198" s="97">
        <v>0</v>
      </c>
      <c r="E198" s="98">
        <v>0</v>
      </c>
      <c r="F198" s="99">
        <v>22000</v>
      </c>
    </row>
    <row r="199" spans="1:6">
      <c r="A199" s="94" t="s">
        <v>108</v>
      </c>
      <c r="B199" s="95" t="s">
        <v>72</v>
      </c>
      <c r="C199" s="96" t="s">
        <v>289</v>
      </c>
      <c r="D199" s="97">
        <v>7</v>
      </c>
      <c r="E199" s="98">
        <v>0</v>
      </c>
      <c r="F199" s="99">
        <v>22000</v>
      </c>
    </row>
    <row r="200" spans="1:6">
      <c r="A200" s="94" t="s">
        <v>74</v>
      </c>
      <c r="B200" s="95" t="s">
        <v>72</v>
      </c>
      <c r="C200" s="96" t="s">
        <v>289</v>
      </c>
      <c r="D200" s="97">
        <v>7</v>
      </c>
      <c r="E200" s="98">
        <v>9</v>
      </c>
      <c r="F200" s="99">
        <v>22000</v>
      </c>
    </row>
    <row r="201" spans="1:6" ht="56.25">
      <c r="A201" s="106" t="s">
        <v>35</v>
      </c>
      <c r="B201" s="107" t="s">
        <v>33</v>
      </c>
      <c r="C201" s="108" t="s">
        <v>0</v>
      </c>
      <c r="D201" s="109">
        <v>0</v>
      </c>
      <c r="E201" s="110">
        <v>0</v>
      </c>
      <c r="F201" s="111">
        <v>800000</v>
      </c>
    </row>
    <row r="202" spans="1:6" ht="33.75">
      <c r="A202" s="94" t="s">
        <v>302</v>
      </c>
      <c r="B202" s="95" t="s">
        <v>33</v>
      </c>
      <c r="C202" s="96" t="s">
        <v>303</v>
      </c>
      <c r="D202" s="97">
        <v>0</v>
      </c>
      <c r="E202" s="98">
        <v>0</v>
      </c>
      <c r="F202" s="99">
        <v>800000</v>
      </c>
    </row>
    <row r="203" spans="1:6">
      <c r="A203" s="94" t="s">
        <v>49</v>
      </c>
      <c r="B203" s="95" t="s">
        <v>33</v>
      </c>
      <c r="C203" s="96" t="s">
        <v>303</v>
      </c>
      <c r="D203" s="97">
        <v>10</v>
      </c>
      <c r="E203" s="98">
        <v>0</v>
      </c>
      <c r="F203" s="99">
        <v>800000</v>
      </c>
    </row>
    <row r="204" spans="1:6">
      <c r="A204" s="94" t="s">
        <v>38</v>
      </c>
      <c r="B204" s="95" t="s">
        <v>33</v>
      </c>
      <c r="C204" s="96" t="s">
        <v>303</v>
      </c>
      <c r="D204" s="97">
        <v>10</v>
      </c>
      <c r="E204" s="98">
        <v>3</v>
      </c>
      <c r="F204" s="99">
        <v>800000</v>
      </c>
    </row>
    <row r="205" spans="1:6" ht="45">
      <c r="A205" s="106" t="s">
        <v>30</v>
      </c>
      <c r="B205" s="107" t="s">
        <v>26</v>
      </c>
      <c r="C205" s="108" t="s">
        <v>0</v>
      </c>
      <c r="D205" s="109">
        <v>0</v>
      </c>
      <c r="E205" s="110">
        <v>0</v>
      </c>
      <c r="F205" s="111">
        <v>40525300</v>
      </c>
    </row>
    <row r="206" spans="1:6" ht="22.5">
      <c r="A206" s="94" t="s">
        <v>290</v>
      </c>
      <c r="B206" s="95" t="s">
        <v>26</v>
      </c>
      <c r="C206" s="96" t="s">
        <v>291</v>
      </c>
      <c r="D206" s="97">
        <v>0</v>
      </c>
      <c r="E206" s="98">
        <v>0</v>
      </c>
      <c r="F206" s="99">
        <v>860900</v>
      </c>
    </row>
    <row r="207" spans="1:6">
      <c r="A207" s="94" t="s">
        <v>213</v>
      </c>
      <c r="B207" s="95" t="s">
        <v>26</v>
      </c>
      <c r="C207" s="96" t="s">
        <v>291</v>
      </c>
      <c r="D207" s="97">
        <v>1</v>
      </c>
      <c r="E207" s="98">
        <v>0</v>
      </c>
      <c r="F207" s="99">
        <v>860900</v>
      </c>
    </row>
    <row r="208" spans="1:6" ht="56.25">
      <c r="A208" s="94" t="s">
        <v>206</v>
      </c>
      <c r="B208" s="95" t="s">
        <v>26</v>
      </c>
      <c r="C208" s="96" t="s">
        <v>291</v>
      </c>
      <c r="D208" s="97">
        <v>1</v>
      </c>
      <c r="E208" s="98">
        <v>4</v>
      </c>
      <c r="F208" s="99">
        <v>860900</v>
      </c>
    </row>
    <row r="209" spans="1:6" ht="33.75">
      <c r="A209" s="94" t="s">
        <v>288</v>
      </c>
      <c r="B209" s="95" t="s">
        <v>26</v>
      </c>
      <c r="C209" s="96" t="s">
        <v>289</v>
      </c>
      <c r="D209" s="97">
        <v>0</v>
      </c>
      <c r="E209" s="98">
        <v>0</v>
      </c>
      <c r="F209" s="99">
        <v>18528700</v>
      </c>
    </row>
    <row r="210" spans="1:6">
      <c r="A210" s="94" t="s">
        <v>213</v>
      </c>
      <c r="B210" s="95" t="s">
        <v>26</v>
      </c>
      <c r="C210" s="96" t="s">
        <v>289</v>
      </c>
      <c r="D210" s="97">
        <v>1</v>
      </c>
      <c r="E210" s="98">
        <v>0</v>
      </c>
      <c r="F210" s="99">
        <v>151100</v>
      </c>
    </row>
    <row r="211" spans="1:6" ht="56.25">
      <c r="A211" s="94" t="s">
        <v>206</v>
      </c>
      <c r="B211" s="95" t="s">
        <v>26</v>
      </c>
      <c r="C211" s="96" t="s">
        <v>289</v>
      </c>
      <c r="D211" s="97">
        <v>1</v>
      </c>
      <c r="E211" s="98">
        <v>4</v>
      </c>
      <c r="F211" s="99">
        <v>151100</v>
      </c>
    </row>
    <row r="212" spans="1:6">
      <c r="A212" s="94" t="s">
        <v>49</v>
      </c>
      <c r="B212" s="95" t="s">
        <v>26</v>
      </c>
      <c r="C212" s="96" t="s">
        <v>289</v>
      </c>
      <c r="D212" s="97">
        <v>10</v>
      </c>
      <c r="E212" s="98">
        <v>0</v>
      </c>
      <c r="F212" s="99">
        <v>18377600</v>
      </c>
    </row>
    <row r="213" spans="1:6">
      <c r="A213" s="94" t="s">
        <v>31</v>
      </c>
      <c r="B213" s="95" t="s">
        <v>26</v>
      </c>
      <c r="C213" s="96" t="s">
        <v>289</v>
      </c>
      <c r="D213" s="97">
        <v>10</v>
      </c>
      <c r="E213" s="98">
        <v>4</v>
      </c>
      <c r="F213" s="99">
        <v>18377600</v>
      </c>
    </row>
    <row r="214" spans="1:6" ht="33.75">
      <c r="A214" s="94" t="s">
        <v>302</v>
      </c>
      <c r="B214" s="95" t="s">
        <v>26</v>
      </c>
      <c r="C214" s="96" t="s">
        <v>303</v>
      </c>
      <c r="D214" s="97">
        <v>0</v>
      </c>
      <c r="E214" s="98">
        <v>0</v>
      </c>
      <c r="F214" s="99">
        <v>21135700</v>
      </c>
    </row>
    <row r="215" spans="1:6">
      <c r="A215" s="94" t="s">
        <v>49</v>
      </c>
      <c r="B215" s="95" t="s">
        <v>26</v>
      </c>
      <c r="C215" s="96" t="s">
        <v>303</v>
      </c>
      <c r="D215" s="97">
        <v>10</v>
      </c>
      <c r="E215" s="98">
        <v>0</v>
      </c>
      <c r="F215" s="99">
        <v>21135700</v>
      </c>
    </row>
    <row r="216" spans="1:6">
      <c r="A216" s="94" t="s">
        <v>31</v>
      </c>
      <c r="B216" s="95" t="s">
        <v>26</v>
      </c>
      <c r="C216" s="96" t="s">
        <v>303</v>
      </c>
      <c r="D216" s="97">
        <v>10</v>
      </c>
      <c r="E216" s="98">
        <v>4</v>
      </c>
      <c r="F216" s="99">
        <v>21135700</v>
      </c>
    </row>
    <row r="217" spans="1:6" ht="112.5">
      <c r="A217" s="106" t="s">
        <v>21</v>
      </c>
      <c r="B217" s="107" t="s">
        <v>19</v>
      </c>
      <c r="C217" s="108" t="s">
        <v>0</v>
      </c>
      <c r="D217" s="109">
        <v>0</v>
      </c>
      <c r="E217" s="110">
        <v>0</v>
      </c>
      <c r="F217" s="111">
        <v>16000</v>
      </c>
    </row>
    <row r="218" spans="1:6">
      <c r="A218" s="94" t="s">
        <v>296</v>
      </c>
      <c r="B218" s="95" t="s">
        <v>19</v>
      </c>
      <c r="C218" s="96" t="s">
        <v>297</v>
      </c>
      <c r="D218" s="97">
        <v>0</v>
      </c>
      <c r="E218" s="98">
        <v>0</v>
      </c>
      <c r="F218" s="99">
        <v>16000</v>
      </c>
    </row>
    <row r="219" spans="1:6">
      <c r="A219" s="94" t="s">
        <v>49</v>
      </c>
      <c r="B219" s="95" t="s">
        <v>19</v>
      </c>
      <c r="C219" s="96" t="s">
        <v>297</v>
      </c>
      <c r="D219" s="97">
        <v>10</v>
      </c>
      <c r="E219" s="98">
        <v>0</v>
      </c>
      <c r="F219" s="99">
        <v>16000</v>
      </c>
    </row>
    <row r="220" spans="1:6" ht="22.5">
      <c r="A220" s="94" t="s">
        <v>24</v>
      </c>
      <c r="B220" s="95" t="s">
        <v>19</v>
      </c>
      <c r="C220" s="96" t="s">
        <v>297</v>
      </c>
      <c r="D220" s="97">
        <v>10</v>
      </c>
      <c r="E220" s="98">
        <v>6</v>
      </c>
      <c r="F220" s="99">
        <v>16000</v>
      </c>
    </row>
    <row r="221" spans="1:6" ht="78.75">
      <c r="A221" s="106" t="s">
        <v>78</v>
      </c>
      <c r="B221" s="107" t="s">
        <v>77</v>
      </c>
      <c r="C221" s="108" t="s">
        <v>0</v>
      </c>
      <c r="D221" s="109">
        <v>0</v>
      </c>
      <c r="E221" s="110">
        <v>0</v>
      </c>
      <c r="F221" s="111">
        <v>846000</v>
      </c>
    </row>
    <row r="222" spans="1:6" ht="33.75">
      <c r="A222" s="94" t="s">
        <v>288</v>
      </c>
      <c r="B222" s="95" t="s">
        <v>77</v>
      </c>
      <c r="C222" s="96" t="s">
        <v>289</v>
      </c>
      <c r="D222" s="97">
        <v>0</v>
      </c>
      <c r="E222" s="98">
        <v>0</v>
      </c>
      <c r="F222" s="99">
        <v>846000</v>
      </c>
    </row>
    <row r="223" spans="1:6">
      <c r="A223" s="94" t="s">
        <v>108</v>
      </c>
      <c r="B223" s="95" t="s">
        <v>77</v>
      </c>
      <c r="C223" s="96" t="s">
        <v>289</v>
      </c>
      <c r="D223" s="97">
        <v>7</v>
      </c>
      <c r="E223" s="98">
        <v>0</v>
      </c>
      <c r="F223" s="99">
        <v>846000</v>
      </c>
    </row>
    <row r="224" spans="1:6">
      <c r="A224" s="94" t="s">
        <v>83</v>
      </c>
      <c r="B224" s="95" t="s">
        <v>77</v>
      </c>
      <c r="C224" s="96" t="s">
        <v>289</v>
      </c>
      <c r="D224" s="97">
        <v>7</v>
      </c>
      <c r="E224" s="98">
        <v>7</v>
      </c>
      <c r="F224" s="99">
        <v>846000</v>
      </c>
    </row>
    <row r="225" spans="1:6" ht="22.5">
      <c r="A225" s="106" t="s">
        <v>76</v>
      </c>
      <c r="B225" s="107" t="s">
        <v>75</v>
      </c>
      <c r="C225" s="108" t="s">
        <v>0</v>
      </c>
      <c r="D225" s="109">
        <v>0</v>
      </c>
      <c r="E225" s="110">
        <v>0</v>
      </c>
      <c r="F225" s="111">
        <v>44500</v>
      </c>
    </row>
    <row r="226" spans="1:6" ht="33.75">
      <c r="A226" s="94" t="s">
        <v>288</v>
      </c>
      <c r="B226" s="95" t="s">
        <v>75</v>
      </c>
      <c r="C226" s="96" t="s">
        <v>289</v>
      </c>
      <c r="D226" s="97">
        <v>0</v>
      </c>
      <c r="E226" s="98">
        <v>0</v>
      </c>
      <c r="F226" s="99">
        <v>44500</v>
      </c>
    </row>
    <row r="227" spans="1:6">
      <c r="A227" s="94" t="s">
        <v>108</v>
      </c>
      <c r="B227" s="95" t="s">
        <v>75</v>
      </c>
      <c r="C227" s="96" t="s">
        <v>289</v>
      </c>
      <c r="D227" s="97">
        <v>7</v>
      </c>
      <c r="E227" s="98">
        <v>0</v>
      </c>
      <c r="F227" s="99">
        <v>44500</v>
      </c>
    </row>
    <row r="228" spans="1:6">
      <c r="A228" s="94" t="s">
        <v>83</v>
      </c>
      <c r="B228" s="95" t="s">
        <v>75</v>
      </c>
      <c r="C228" s="96" t="s">
        <v>289</v>
      </c>
      <c r="D228" s="97">
        <v>7</v>
      </c>
      <c r="E228" s="98">
        <v>7</v>
      </c>
      <c r="F228" s="99">
        <v>44500</v>
      </c>
    </row>
    <row r="229" spans="1:6" ht="123.75">
      <c r="A229" s="106" t="s">
        <v>71</v>
      </c>
      <c r="B229" s="107" t="s">
        <v>70</v>
      </c>
      <c r="C229" s="108" t="s">
        <v>0</v>
      </c>
      <c r="D229" s="109">
        <v>0</v>
      </c>
      <c r="E229" s="110">
        <v>0</v>
      </c>
      <c r="F229" s="111">
        <v>1160000</v>
      </c>
    </row>
    <row r="230" spans="1:6" ht="33.75">
      <c r="A230" s="94" t="s">
        <v>288</v>
      </c>
      <c r="B230" s="95" t="s">
        <v>70</v>
      </c>
      <c r="C230" s="96" t="s">
        <v>289</v>
      </c>
      <c r="D230" s="97">
        <v>0</v>
      </c>
      <c r="E230" s="98">
        <v>0</v>
      </c>
      <c r="F230" s="99">
        <v>1160000</v>
      </c>
    </row>
    <row r="231" spans="1:6">
      <c r="A231" s="94" t="s">
        <v>108</v>
      </c>
      <c r="B231" s="95" t="s">
        <v>70</v>
      </c>
      <c r="C231" s="96" t="s">
        <v>289</v>
      </c>
      <c r="D231" s="97">
        <v>7</v>
      </c>
      <c r="E231" s="98">
        <v>0</v>
      </c>
      <c r="F231" s="99">
        <v>1160000</v>
      </c>
    </row>
    <row r="232" spans="1:6">
      <c r="A232" s="94" t="s">
        <v>74</v>
      </c>
      <c r="B232" s="95" t="s">
        <v>70</v>
      </c>
      <c r="C232" s="96" t="s">
        <v>289</v>
      </c>
      <c r="D232" s="97">
        <v>7</v>
      </c>
      <c r="E232" s="98">
        <v>9</v>
      </c>
      <c r="F232" s="99">
        <v>1160000</v>
      </c>
    </row>
    <row r="233" spans="1:6" ht="135">
      <c r="A233" s="106" t="s">
        <v>69</v>
      </c>
      <c r="B233" s="107" t="s">
        <v>68</v>
      </c>
      <c r="C233" s="108" t="s">
        <v>0</v>
      </c>
      <c r="D233" s="109">
        <v>0</v>
      </c>
      <c r="E233" s="110">
        <v>0</v>
      </c>
      <c r="F233" s="111">
        <v>61000</v>
      </c>
    </row>
    <row r="234" spans="1:6" ht="33.75">
      <c r="A234" s="94" t="s">
        <v>288</v>
      </c>
      <c r="B234" s="95" t="s">
        <v>68</v>
      </c>
      <c r="C234" s="96" t="s">
        <v>289</v>
      </c>
      <c r="D234" s="97">
        <v>0</v>
      </c>
      <c r="E234" s="98">
        <v>0</v>
      </c>
      <c r="F234" s="99">
        <v>61000</v>
      </c>
    </row>
    <row r="235" spans="1:6">
      <c r="A235" s="94" t="s">
        <v>108</v>
      </c>
      <c r="B235" s="95" t="s">
        <v>68</v>
      </c>
      <c r="C235" s="96" t="s">
        <v>289</v>
      </c>
      <c r="D235" s="97">
        <v>7</v>
      </c>
      <c r="E235" s="98">
        <v>0</v>
      </c>
      <c r="F235" s="99">
        <v>61000</v>
      </c>
    </row>
    <row r="236" spans="1:6">
      <c r="A236" s="94" t="s">
        <v>74</v>
      </c>
      <c r="B236" s="95" t="s">
        <v>68</v>
      </c>
      <c r="C236" s="96" t="s">
        <v>289</v>
      </c>
      <c r="D236" s="97">
        <v>7</v>
      </c>
      <c r="E236" s="98">
        <v>9</v>
      </c>
      <c r="F236" s="99">
        <v>61000</v>
      </c>
    </row>
    <row r="237" spans="1:6" ht="56.25">
      <c r="A237" s="106" t="s">
        <v>156</v>
      </c>
      <c r="B237" s="107" t="s">
        <v>155</v>
      </c>
      <c r="C237" s="108" t="s">
        <v>0</v>
      </c>
      <c r="D237" s="109">
        <v>0</v>
      </c>
      <c r="E237" s="110">
        <v>0</v>
      </c>
      <c r="F237" s="111">
        <v>150000</v>
      </c>
    </row>
    <row r="238" spans="1:6" ht="33.75">
      <c r="A238" s="94" t="s">
        <v>288</v>
      </c>
      <c r="B238" s="95" t="s">
        <v>155</v>
      </c>
      <c r="C238" s="96" t="s">
        <v>289</v>
      </c>
      <c r="D238" s="97">
        <v>0</v>
      </c>
      <c r="E238" s="98">
        <v>0</v>
      </c>
      <c r="F238" s="99">
        <v>150000</v>
      </c>
    </row>
    <row r="239" spans="1:6" ht="22.5">
      <c r="A239" s="94" t="s">
        <v>160</v>
      </c>
      <c r="B239" s="95" t="s">
        <v>155</v>
      </c>
      <c r="C239" s="96" t="s">
        <v>289</v>
      </c>
      <c r="D239" s="97">
        <v>3</v>
      </c>
      <c r="E239" s="98">
        <v>0</v>
      </c>
      <c r="F239" s="99">
        <v>150000</v>
      </c>
    </row>
    <row r="240" spans="1:6" ht="45">
      <c r="A240" s="94" t="s">
        <v>159</v>
      </c>
      <c r="B240" s="95" t="s">
        <v>155</v>
      </c>
      <c r="C240" s="96" t="s">
        <v>289</v>
      </c>
      <c r="D240" s="97">
        <v>3</v>
      </c>
      <c r="E240" s="98">
        <v>9</v>
      </c>
      <c r="F240" s="99">
        <v>150000</v>
      </c>
    </row>
    <row r="241" spans="1:6" ht="56.25">
      <c r="A241" s="106" t="s">
        <v>154</v>
      </c>
      <c r="B241" s="107" t="s">
        <v>153</v>
      </c>
      <c r="C241" s="108" t="s">
        <v>0</v>
      </c>
      <c r="D241" s="109">
        <v>0</v>
      </c>
      <c r="E241" s="110">
        <v>0</v>
      </c>
      <c r="F241" s="111">
        <v>7900</v>
      </c>
    </row>
    <row r="242" spans="1:6" ht="33.75">
      <c r="A242" s="94" t="s">
        <v>288</v>
      </c>
      <c r="B242" s="95" t="s">
        <v>153</v>
      </c>
      <c r="C242" s="96" t="s">
        <v>289</v>
      </c>
      <c r="D242" s="97">
        <v>0</v>
      </c>
      <c r="E242" s="98">
        <v>0</v>
      </c>
      <c r="F242" s="99">
        <v>7900</v>
      </c>
    </row>
    <row r="243" spans="1:6" ht="22.5">
      <c r="A243" s="94" t="s">
        <v>160</v>
      </c>
      <c r="B243" s="95" t="s">
        <v>153</v>
      </c>
      <c r="C243" s="96" t="s">
        <v>289</v>
      </c>
      <c r="D243" s="97">
        <v>3</v>
      </c>
      <c r="E243" s="98">
        <v>0</v>
      </c>
      <c r="F243" s="99">
        <v>7900</v>
      </c>
    </row>
    <row r="244" spans="1:6" ht="45">
      <c r="A244" s="94" t="s">
        <v>159</v>
      </c>
      <c r="B244" s="95" t="s">
        <v>153</v>
      </c>
      <c r="C244" s="96" t="s">
        <v>289</v>
      </c>
      <c r="D244" s="97">
        <v>3</v>
      </c>
      <c r="E244" s="98">
        <v>9</v>
      </c>
      <c r="F244" s="99">
        <v>7900</v>
      </c>
    </row>
    <row r="245" spans="1:6" ht="101.25">
      <c r="A245" s="106" t="s">
        <v>7</v>
      </c>
      <c r="B245" s="107" t="s">
        <v>6</v>
      </c>
      <c r="C245" s="108" t="s">
        <v>0</v>
      </c>
      <c r="D245" s="109">
        <v>0</v>
      </c>
      <c r="E245" s="110">
        <v>0</v>
      </c>
      <c r="F245" s="111">
        <v>58218800</v>
      </c>
    </row>
    <row r="246" spans="1:6" ht="33.75">
      <c r="A246" s="94" t="s">
        <v>288</v>
      </c>
      <c r="B246" s="95" t="s">
        <v>6</v>
      </c>
      <c r="C246" s="96" t="s">
        <v>289</v>
      </c>
      <c r="D246" s="97">
        <v>0</v>
      </c>
      <c r="E246" s="98">
        <v>0</v>
      </c>
      <c r="F246" s="99">
        <v>7912600</v>
      </c>
    </row>
    <row r="247" spans="1:6">
      <c r="A247" s="94" t="s">
        <v>213</v>
      </c>
      <c r="B247" s="95" t="s">
        <v>6</v>
      </c>
      <c r="C247" s="96" t="s">
        <v>289</v>
      </c>
      <c r="D247" s="97">
        <v>1</v>
      </c>
      <c r="E247" s="98">
        <v>0</v>
      </c>
      <c r="F247" s="99">
        <v>7912600</v>
      </c>
    </row>
    <row r="248" spans="1:6">
      <c r="A248" s="94" t="s">
        <v>176</v>
      </c>
      <c r="B248" s="95" t="s">
        <v>6</v>
      </c>
      <c r="C248" s="96" t="s">
        <v>289</v>
      </c>
      <c r="D248" s="97">
        <v>1</v>
      </c>
      <c r="E248" s="98">
        <v>13</v>
      </c>
      <c r="F248" s="99">
        <v>7912600</v>
      </c>
    </row>
    <row r="249" spans="1:6">
      <c r="A249" s="94" t="s">
        <v>300</v>
      </c>
      <c r="B249" s="95" t="s">
        <v>6</v>
      </c>
      <c r="C249" s="96" t="s">
        <v>301</v>
      </c>
      <c r="D249" s="97">
        <v>0</v>
      </c>
      <c r="E249" s="98">
        <v>0</v>
      </c>
      <c r="F249" s="99">
        <v>50306200</v>
      </c>
    </row>
    <row r="250" spans="1:6" ht="45">
      <c r="A250" s="94" t="s">
        <v>11</v>
      </c>
      <c r="B250" s="95" t="s">
        <v>6</v>
      </c>
      <c r="C250" s="96" t="s">
        <v>301</v>
      </c>
      <c r="D250" s="97">
        <v>14</v>
      </c>
      <c r="E250" s="98">
        <v>0</v>
      </c>
      <c r="F250" s="99">
        <v>50306200</v>
      </c>
    </row>
    <row r="251" spans="1:6" ht="33.75">
      <c r="A251" s="94" t="s">
        <v>10</v>
      </c>
      <c r="B251" s="95" t="s">
        <v>6</v>
      </c>
      <c r="C251" s="96" t="s">
        <v>301</v>
      </c>
      <c r="D251" s="97">
        <v>14</v>
      </c>
      <c r="E251" s="98">
        <v>1</v>
      </c>
      <c r="F251" s="99">
        <v>50306200</v>
      </c>
    </row>
    <row r="252" spans="1:6">
      <c r="A252" s="106" t="s">
        <v>5</v>
      </c>
      <c r="B252" s="107" t="s">
        <v>3</v>
      </c>
      <c r="C252" s="108" t="s">
        <v>0</v>
      </c>
      <c r="D252" s="109">
        <v>0</v>
      </c>
      <c r="E252" s="110">
        <v>0</v>
      </c>
      <c r="F252" s="111">
        <v>503100</v>
      </c>
    </row>
    <row r="253" spans="1:6">
      <c r="A253" s="94" t="s">
        <v>300</v>
      </c>
      <c r="B253" s="95" t="s">
        <v>3</v>
      </c>
      <c r="C253" s="96" t="s">
        <v>301</v>
      </c>
      <c r="D253" s="97">
        <v>0</v>
      </c>
      <c r="E253" s="98">
        <v>0</v>
      </c>
      <c r="F253" s="99">
        <v>503100</v>
      </c>
    </row>
    <row r="254" spans="1:6" ht="45">
      <c r="A254" s="94" t="s">
        <v>11</v>
      </c>
      <c r="B254" s="95" t="s">
        <v>3</v>
      </c>
      <c r="C254" s="96" t="s">
        <v>301</v>
      </c>
      <c r="D254" s="97">
        <v>14</v>
      </c>
      <c r="E254" s="98">
        <v>0</v>
      </c>
      <c r="F254" s="99">
        <v>503100</v>
      </c>
    </row>
    <row r="255" spans="1:6" ht="33.75">
      <c r="A255" s="94" t="s">
        <v>10</v>
      </c>
      <c r="B255" s="95" t="s">
        <v>3</v>
      </c>
      <c r="C255" s="96" t="s">
        <v>301</v>
      </c>
      <c r="D255" s="97">
        <v>14</v>
      </c>
      <c r="E255" s="98">
        <v>1</v>
      </c>
      <c r="F255" s="99">
        <v>503100</v>
      </c>
    </row>
    <row r="256" spans="1:6" ht="22.5">
      <c r="A256" s="106" t="s">
        <v>124</v>
      </c>
      <c r="B256" s="107" t="s">
        <v>123</v>
      </c>
      <c r="C256" s="108" t="s">
        <v>0</v>
      </c>
      <c r="D256" s="109">
        <v>0</v>
      </c>
      <c r="E256" s="110">
        <v>0</v>
      </c>
      <c r="F256" s="111">
        <v>1978000</v>
      </c>
    </row>
    <row r="257" spans="1:6">
      <c r="A257" s="94" t="s">
        <v>304</v>
      </c>
      <c r="B257" s="95" t="s">
        <v>123</v>
      </c>
      <c r="C257" s="96" t="s">
        <v>305</v>
      </c>
      <c r="D257" s="97">
        <v>0</v>
      </c>
      <c r="E257" s="98">
        <v>0</v>
      </c>
      <c r="F257" s="99">
        <v>1978000</v>
      </c>
    </row>
    <row r="258" spans="1:6">
      <c r="A258" s="94" t="s">
        <v>131</v>
      </c>
      <c r="B258" s="95" t="s">
        <v>123</v>
      </c>
      <c r="C258" s="96" t="s">
        <v>305</v>
      </c>
      <c r="D258" s="97">
        <v>5</v>
      </c>
      <c r="E258" s="98">
        <v>0</v>
      </c>
      <c r="F258" s="99">
        <v>1978000</v>
      </c>
    </row>
    <row r="259" spans="1:6">
      <c r="A259" s="94" t="s">
        <v>125</v>
      </c>
      <c r="B259" s="95" t="s">
        <v>123</v>
      </c>
      <c r="C259" s="96" t="s">
        <v>305</v>
      </c>
      <c r="D259" s="97">
        <v>5</v>
      </c>
      <c r="E259" s="98">
        <v>2</v>
      </c>
      <c r="F259" s="99">
        <v>1978000</v>
      </c>
    </row>
    <row r="260" spans="1:6" ht="33.75">
      <c r="A260" s="106" t="s">
        <v>122</v>
      </c>
      <c r="B260" s="107" t="s">
        <v>120</v>
      </c>
      <c r="C260" s="108" t="s">
        <v>0</v>
      </c>
      <c r="D260" s="109">
        <v>0</v>
      </c>
      <c r="E260" s="110">
        <v>0</v>
      </c>
      <c r="F260" s="111">
        <v>104100</v>
      </c>
    </row>
    <row r="261" spans="1:6" ht="56.25">
      <c r="A261" s="94" t="s">
        <v>134</v>
      </c>
      <c r="B261" s="95" t="s">
        <v>120</v>
      </c>
      <c r="C261" s="96" t="s">
        <v>132</v>
      </c>
      <c r="D261" s="97">
        <v>0</v>
      </c>
      <c r="E261" s="98">
        <v>0</v>
      </c>
      <c r="F261" s="99">
        <v>104100</v>
      </c>
    </row>
    <row r="262" spans="1:6">
      <c r="A262" s="94" t="s">
        <v>131</v>
      </c>
      <c r="B262" s="95" t="s">
        <v>120</v>
      </c>
      <c r="C262" s="96" t="s">
        <v>132</v>
      </c>
      <c r="D262" s="97">
        <v>5</v>
      </c>
      <c r="E262" s="98">
        <v>0</v>
      </c>
      <c r="F262" s="99">
        <v>104100</v>
      </c>
    </row>
    <row r="263" spans="1:6">
      <c r="A263" s="94" t="s">
        <v>125</v>
      </c>
      <c r="B263" s="95" t="s">
        <v>120</v>
      </c>
      <c r="C263" s="96" t="s">
        <v>132</v>
      </c>
      <c r="D263" s="97">
        <v>5</v>
      </c>
      <c r="E263" s="98">
        <v>2</v>
      </c>
      <c r="F263" s="99">
        <v>104100</v>
      </c>
    </row>
    <row r="264" spans="1:6" ht="90">
      <c r="A264" s="106" t="s">
        <v>142</v>
      </c>
      <c r="B264" s="107" t="s">
        <v>141</v>
      </c>
      <c r="C264" s="108" t="s">
        <v>0</v>
      </c>
      <c r="D264" s="109">
        <v>0</v>
      </c>
      <c r="E264" s="110">
        <v>0</v>
      </c>
      <c r="F264" s="111">
        <v>7780200</v>
      </c>
    </row>
    <row r="265" spans="1:6" ht="33.75">
      <c r="A265" s="94" t="s">
        <v>288</v>
      </c>
      <c r="B265" s="95" t="s">
        <v>141</v>
      </c>
      <c r="C265" s="96" t="s">
        <v>289</v>
      </c>
      <c r="D265" s="97">
        <v>0</v>
      </c>
      <c r="E265" s="98">
        <v>0</v>
      </c>
      <c r="F265" s="99">
        <v>7780200</v>
      </c>
    </row>
    <row r="266" spans="1:6">
      <c r="A266" s="94" t="s">
        <v>152</v>
      </c>
      <c r="B266" s="95" t="s">
        <v>141</v>
      </c>
      <c r="C266" s="96" t="s">
        <v>289</v>
      </c>
      <c r="D266" s="97">
        <v>4</v>
      </c>
      <c r="E266" s="98">
        <v>0</v>
      </c>
      <c r="F266" s="99">
        <v>7780200</v>
      </c>
    </row>
    <row r="267" spans="1:6">
      <c r="A267" s="94" t="s">
        <v>143</v>
      </c>
      <c r="B267" s="95" t="s">
        <v>141</v>
      </c>
      <c r="C267" s="96" t="s">
        <v>289</v>
      </c>
      <c r="D267" s="97">
        <v>4</v>
      </c>
      <c r="E267" s="98">
        <v>10</v>
      </c>
      <c r="F267" s="99">
        <v>7780200</v>
      </c>
    </row>
    <row r="268" spans="1:6" ht="101.25">
      <c r="A268" s="106" t="s">
        <v>140</v>
      </c>
      <c r="B268" s="107" t="s">
        <v>139</v>
      </c>
      <c r="C268" s="108" t="s">
        <v>0</v>
      </c>
      <c r="D268" s="109">
        <v>0</v>
      </c>
      <c r="E268" s="110">
        <v>0</v>
      </c>
      <c r="F268" s="111">
        <v>409500</v>
      </c>
    </row>
    <row r="269" spans="1:6" ht="33.75">
      <c r="A269" s="94" t="s">
        <v>288</v>
      </c>
      <c r="B269" s="95" t="s">
        <v>139</v>
      </c>
      <c r="C269" s="96" t="s">
        <v>289</v>
      </c>
      <c r="D269" s="97">
        <v>0</v>
      </c>
      <c r="E269" s="98">
        <v>0</v>
      </c>
      <c r="F269" s="99">
        <v>409500</v>
      </c>
    </row>
    <row r="270" spans="1:6">
      <c r="A270" s="94" t="s">
        <v>152</v>
      </c>
      <c r="B270" s="95" t="s">
        <v>139</v>
      </c>
      <c r="C270" s="96" t="s">
        <v>289</v>
      </c>
      <c r="D270" s="97">
        <v>4</v>
      </c>
      <c r="E270" s="98">
        <v>0</v>
      </c>
      <c r="F270" s="99">
        <v>409500</v>
      </c>
    </row>
    <row r="271" spans="1:6">
      <c r="A271" s="94" t="s">
        <v>143</v>
      </c>
      <c r="B271" s="95" t="s">
        <v>139</v>
      </c>
      <c r="C271" s="96" t="s">
        <v>289</v>
      </c>
      <c r="D271" s="97">
        <v>4</v>
      </c>
      <c r="E271" s="98">
        <v>10</v>
      </c>
      <c r="F271" s="99">
        <v>409500</v>
      </c>
    </row>
    <row r="272" spans="1:6" ht="22.5">
      <c r="A272" s="106" t="s">
        <v>317</v>
      </c>
      <c r="B272" s="107" t="s">
        <v>318</v>
      </c>
      <c r="C272" s="108" t="s">
        <v>0</v>
      </c>
      <c r="D272" s="109">
        <v>0</v>
      </c>
      <c r="E272" s="110">
        <v>0</v>
      </c>
      <c r="F272" s="111">
        <v>2000000</v>
      </c>
    </row>
    <row r="273" spans="1:6">
      <c r="A273" s="94" t="s">
        <v>298</v>
      </c>
      <c r="B273" s="95" t="s">
        <v>318</v>
      </c>
      <c r="C273" s="96" t="s">
        <v>299</v>
      </c>
      <c r="D273" s="97">
        <v>0</v>
      </c>
      <c r="E273" s="98">
        <v>0</v>
      </c>
      <c r="F273" s="99">
        <v>2000000</v>
      </c>
    </row>
    <row r="274" spans="1:6">
      <c r="A274" s="94" t="s">
        <v>131</v>
      </c>
      <c r="B274" s="95" t="s">
        <v>318</v>
      </c>
      <c r="C274" s="96" t="s">
        <v>299</v>
      </c>
      <c r="D274" s="97">
        <v>5</v>
      </c>
      <c r="E274" s="98">
        <v>0</v>
      </c>
      <c r="F274" s="99">
        <v>2000000</v>
      </c>
    </row>
    <row r="275" spans="1:6">
      <c r="A275" s="94" t="s">
        <v>130</v>
      </c>
      <c r="B275" s="95" t="s">
        <v>318</v>
      </c>
      <c r="C275" s="96" t="s">
        <v>299</v>
      </c>
      <c r="D275" s="97">
        <v>5</v>
      </c>
      <c r="E275" s="98">
        <v>1</v>
      </c>
      <c r="F275" s="99">
        <v>2000000</v>
      </c>
    </row>
    <row r="276" spans="1:6" ht="67.5">
      <c r="A276" s="106" t="s">
        <v>118</v>
      </c>
      <c r="B276" s="107" t="s">
        <v>116</v>
      </c>
      <c r="C276" s="108" t="s">
        <v>0</v>
      </c>
      <c r="D276" s="109">
        <v>0</v>
      </c>
      <c r="E276" s="110">
        <v>0</v>
      </c>
      <c r="F276" s="111">
        <v>1043000</v>
      </c>
    </row>
    <row r="277" spans="1:6">
      <c r="A277" s="94" t="s">
        <v>304</v>
      </c>
      <c r="B277" s="95" t="s">
        <v>116</v>
      </c>
      <c r="C277" s="96" t="s">
        <v>305</v>
      </c>
      <c r="D277" s="97">
        <v>0</v>
      </c>
      <c r="E277" s="98">
        <v>0</v>
      </c>
      <c r="F277" s="99">
        <v>1043000</v>
      </c>
    </row>
    <row r="278" spans="1:6">
      <c r="A278" s="94" t="s">
        <v>131</v>
      </c>
      <c r="B278" s="95" t="s">
        <v>116</v>
      </c>
      <c r="C278" s="96" t="s">
        <v>305</v>
      </c>
      <c r="D278" s="97">
        <v>5</v>
      </c>
      <c r="E278" s="98">
        <v>0</v>
      </c>
      <c r="F278" s="99">
        <v>1043000</v>
      </c>
    </row>
    <row r="279" spans="1:6">
      <c r="A279" s="94" t="s">
        <v>125</v>
      </c>
      <c r="B279" s="95" t="s">
        <v>116</v>
      </c>
      <c r="C279" s="96" t="s">
        <v>305</v>
      </c>
      <c r="D279" s="97">
        <v>5</v>
      </c>
      <c r="E279" s="98">
        <v>2</v>
      </c>
      <c r="F279" s="99">
        <v>1043000</v>
      </c>
    </row>
    <row r="280" spans="1:6" ht="67.5">
      <c r="A280" s="106" t="s">
        <v>114</v>
      </c>
      <c r="B280" s="107" t="s">
        <v>113</v>
      </c>
      <c r="C280" s="108" t="s">
        <v>0</v>
      </c>
      <c r="D280" s="109">
        <v>0</v>
      </c>
      <c r="E280" s="110">
        <v>0</v>
      </c>
      <c r="F280" s="111">
        <v>145600</v>
      </c>
    </row>
    <row r="281" spans="1:6">
      <c r="A281" s="94" t="s">
        <v>298</v>
      </c>
      <c r="B281" s="95" t="s">
        <v>113</v>
      </c>
      <c r="C281" s="96" t="s">
        <v>299</v>
      </c>
      <c r="D281" s="97">
        <v>0</v>
      </c>
      <c r="E281" s="98">
        <v>0</v>
      </c>
      <c r="F281" s="99">
        <v>145600</v>
      </c>
    </row>
    <row r="282" spans="1:6">
      <c r="A282" s="94" t="s">
        <v>131</v>
      </c>
      <c r="B282" s="95" t="s">
        <v>113</v>
      </c>
      <c r="C282" s="96" t="s">
        <v>299</v>
      </c>
      <c r="D282" s="97">
        <v>5</v>
      </c>
      <c r="E282" s="98">
        <v>0</v>
      </c>
      <c r="F282" s="99">
        <v>145600</v>
      </c>
    </row>
    <row r="283" spans="1:6">
      <c r="A283" s="94" t="s">
        <v>125</v>
      </c>
      <c r="B283" s="95" t="s">
        <v>113</v>
      </c>
      <c r="C283" s="96" t="s">
        <v>299</v>
      </c>
      <c r="D283" s="97">
        <v>5</v>
      </c>
      <c r="E283" s="98">
        <v>2</v>
      </c>
      <c r="F283" s="99">
        <v>145600</v>
      </c>
    </row>
    <row r="284" spans="1:6" ht="22.5">
      <c r="A284" s="106" t="s">
        <v>283</v>
      </c>
      <c r="B284" s="107" t="s">
        <v>284</v>
      </c>
      <c r="C284" s="108" t="s">
        <v>0</v>
      </c>
      <c r="D284" s="109">
        <v>0</v>
      </c>
      <c r="E284" s="110">
        <v>0</v>
      </c>
      <c r="F284" s="111">
        <v>3242000</v>
      </c>
    </row>
    <row r="285" spans="1:6">
      <c r="A285" s="94" t="s">
        <v>304</v>
      </c>
      <c r="B285" s="95" t="s">
        <v>284</v>
      </c>
      <c r="C285" s="96" t="s">
        <v>305</v>
      </c>
      <c r="D285" s="97">
        <v>0</v>
      </c>
      <c r="E285" s="98">
        <v>0</v>
      </c>
      <c r="F285" s="99">
        <v>1520000</v>
      </c>
    </row>
    <row r="286" spans="1:6">
      <c r="A286" s="94" t="s">
        <v>54</v>
      </c>
      <c r="B286" s="95" t="s">
        <v>284</v>
      </c>
      <c r="C286" s="96" t="s">
        <v>305</v>
      </c>
      <c r="D286" s="97">
        <v>8</v>
      </c>
      <c r="E286" s="98">
        <v>0</v>
      </c>
      <c r="F286" s="99">
        <v>1520000</v>
      </c>
    </row>
    <row r="287" spans="1:6">
      <c r="A287" s="94" t="s">
        <v>53</v>
      </c>
      <c r="B287" s="95" t="s">
        <v>284</v>
      </c>
      <c r="C287" s="96" t="s">
        <v>305</v>
      </c>
      <c r="D287" s="97">
        <v>8</v>
      </c>
      <c r="E287" s="98">
        <v>1</v>
      </c>
      <c r="F287" s="99">
        <v>1520000</v>
      </c>
    </row>
    <row r="288" spans="1:6">
      <c r="A288" s="94" t="s">
        <v>296</v>
      </c>
      <c r="B288" s="95" t="s">
        <v>284</v>
      </c>
      <c r="C288" s="96" t="s">
        <v>297</v>
      </c>
      <c r="D288" s="97">
        <v>0</v>
      </c>
      <c r="E288" s="98">
        <v>0</v>
      </c>
      <c r="F288" s="99">
        <v>1722000</v>
      </c>
    </row>
    <row r="289" spans="1:6">
      <c r="A289" s="94" t="s">
        <v>54</v>
      </c>
      <c r="B289" s="95" t="s">
        <v>284</v>
      </c>
      <c r="C289" s="96" t="s">
        <v>297</v>
      </c>
      <c r="D289" s="97">
        <v>8</v>
      </c>
      <c r="E289" s="98">
        <v>0</v>
      </c>
      <c r="F289" s="99">
        <v>1722000</v>
      </c>
    </row>
    <row r="290" spans="1:6">
      <c r="A290" s="94" t="s">
        <v>53</v>
      </c>
      <c r="B290" s="95" t="s">
        <v>284</v>
      </c>
      <c r="C290" s="96" t="s">
        <v>297</v>
      </c>
      <c r="D290" s="97">
        <v>8</v>
      </c>
      <c r="E290" s="98">
        <v>1</v>
      </c>
      <c r="F290" s="99">
        <v>1722000</v>
      </c>
    </row>
    <row r="291" spans="1:6">
      <c r="A291" s="106" t="s">
        <v>5</v>
      </c>
      <c r="B291" s="107" t="s">
        <v>285</v>
      </c>
      <c r="C291" s="108" t="s">
        <v>0</v>
      </c>
      <c r="D291" s="109">
        <v>0</v>
      </c>
      <c r="E291" s="110">
        <v>0</v>
      </c>
      <c r="F291" s="111">
        <v>90600</v>
      </c>
    </row>
    <row r="292" spans="1:6">
      <c r="A292" s="94" t="s">
        <v>296</v>
      </c>
      <c r="B292" s="95" t="s">
        <v>285</v>
      </c>
      <c r="C292" s="96" t="s">
        <v>297</v>
      </c>
      <c r="D292" s="97">
        <v>0</v>
      </c>
      <c r="E292" s="98">
        <v>0</v>
      </c>
      <c r="F292" s="99">
        <v>90600</v>
      </c>
    </row>
    <row r="293" spans="1:6">
      <c r="A293" s="94" t="s">
        <v>54</v>
      </c>
      <c r="B293" s="95" t="s">
        <v>285</v>
      </c>
      <c r="C293" s="96" t="s">
        <v>297</v>
      </c>
      <c r="D293" s="97">
        <v>8</v>
      </c>
      <c r="E293" s="98">
        <v>0</v>
      </c>
      <c r="F293" s="99">
        <v>90600</v>
      </c>
    </row>
    <row r="294" spans="1:6">
      <c r="A294" s="94" t="s">
        <v>53</v>
      </c>
      <c r="B294" s="95" t="s">
        <v>285</v>
      </c>
      <c r="C294" s="96" t="s">
        <v>297</v>
      </c>
      <c r="D294" s="97">
        <v>8</v>
      </c>
      <c r="E294" s="98">
        <v>1</v>
      </c>
      <c r="F294" s="99">
        <v>90600</v>
      </c>
    </row>
    <row r="295" spans="1:6" ht="22.5">
      <c r="A295" s="106" t="s">
        <v>66</v>
      </c>
      <c r="B295" s="107" t="s">
        <v>65</v>
      </c>
      <c r="C295" s="108" t="s">
        <v>0</v>
      </c>
      <c r="D295" s="109">
        <v>0</v>
      </c>
      <c r="E295" s="110">
        <v>0</v>
      </c>
      <c r="F295" s="111">
        <v>23600</v>
      </c>
    </row>
    <row r="296" spans="1:6" ht="33.75">
      <c r="A296" s="94" t="s">
        <v>288</v>
      </c>
      <c r="B296" s="95" t="s">
        <v>65</v>
      </c>
      <c r="C296" s="96" t="s">
        <v>289</v>
      </c>
      <c r="D296" s="97">
        <v>0</v>
      </c>
      <c r="E296" s="98">
        <v>0</v>
      </c>
      <c r="F296" s="99">
        <v>23600</v>
      </c>
    </row>
    <row r="297" spans="1:6">
      <c r="A297" s="94" t="s">
        <v>108</v>
      </c>
      <c r="B297" s="95" t="s">
        <v>65</v>
      </c>
      <c r="C297" s="96" t="s">
        <v>289</v>
      </c>
      <c r="D297" s="97">
        <v>7</v>
      </c>
      <c r="E297" s="98">
        <v>0</v>
      </c>
      <c r="F297" s="99">
        <v>23600</v>
      </c>
    </row>
    <row r="298" spans="1:6">
      <c r="A298" s="94" t="s">
        <v>74</v>
      </c>
      <c r="B298" s="95" t="s">
        <v>65</v>
      </c>
      <c r="C298" s="96" t="s">
        <v>289</v>
      </c>
      <c r="D298" s="97">
        <v>7</v>
      </c>
      <c r="E298" s="98">
        <v>9</v>
      </c>
      <c r="F298" s="99">
        <v>23600</v>
      </c>
    </row>
    <row r="299" spans="1:6" ht="67.5">
      <c r="A299" s="106" t="s">
        <v>137</v>
      </c>
      <c r="B299" s="107" t="s">
        <v>136</v>
      </c>
      <c r="C299" s="108" t="s">
        <v>0</v>
      </c>
      <c r="D299" s="109">
        <v>0</v>
      </c>
      <c r="E299" s="110">
        <v>0</v>
      </c>
      <c r="F299" s="111">
        <v>638000</v>
      </c>
    </row>
    <row r="300" spans="1:6" ht="56.25">
      <c r="A300" s="94" t="s">
        <v>134</v>
      </c>
      <c r="B300" s="95" t="s">
        <v>136</v>
      </c>
      <c r="C300" s="96" t="s">
        <v>132</v>
      </c>
      <c r="D300" s="97">
        <v>0</v>
      </c>
      <c r="E300" s="98">
        <v>0</v>
      </c>
      <c r="F300" s="99">
        <v>638000</v>
      </c>
    </row>
    <row r="301" spans="1:6">
      <c r="A301" s="94" t="s">
        <v>152</v>
      </c>
      <c r="B301" s="95" t="s">
        <v>136</v>
      </c>
      <c r="C301" s="96" t="s">
        <v>132</v>
      </c>
      <c r="D301" s="97">
        <v>4</v>
      </c>
      <c r="E301" s="98">
        <v>0</v>
      </c>
      <c r="F301" s="99">
        <v>638000</v>
      </c>
    </row>
    <row r="302" spans="1:6" ht="22.5">
      <c r="A302" s="94" t="s">
        <v>138</v>
      </c>
      <c r="B302" s="95" t="s">
        <v>136</v>
      </c>
      <c r="C302" s="96" t="s">
        <v>132</v>
      </c>
      <c r="D302" s="97">
        <v>4</v>
      </c>
      <c r="E302" s="98">
        <v>12</v>
      </c>
      <c r="F302" s="99">
        <v>638000</v>
      </c>
    </row>
    <row r="303" spans="1:6" ht="33.75">
      <c r="A303" s="106" t="s">
        <v>135</v>
      </c>
      <c r="B303" s="107" t="s">
        <v>133</v>
      </c>
      <c r="C303" s="108" t="s">
        <v>0</v>
      </c>
      <c r="D303" s="109">
        <v>0</v>
      </c>
      <c r="E303" s="110">
        <v>0</v>
      </c>
      <c r="F303" s="111">
        <v>350000</v>
      </c>
    </row>
    <row r="304" spans="1:6" ht="56.25">
      <c r="A304" s="94" t="s">
        <v>134</v>
      </c>
      <c r="B304" s="95" t="s">
        <v>133</v>
      </c>
      <c r="C304" s="96" t="s">
        <v>132</v>
      </c>
      <c r="D304" s="97">
        <v>0</v>
      </c>
      <c r="E304" s="98">
        <v>0</v>
      </c>
      <c r="F304" s="99">
        <v>350000</v>
      </c>
    </row>
    <row r="305" spans="1:6">
      <c r="A305" s="94" t="s">
        <v>152</v>
      </c>
      <c r="B305" s="95" t="s">
        <v>133</v>
      </c>
      <c r="C305" s="96" t="s">
        <v>132</v>
      </c>
      <c r="D305" s="97">
        <v>4</v>
      </c>
      <c r="E305" s="98">
        <v>0</v>
      </c>
      <c r="F305" s="99">
        <v>350000</v>
      </c>
    </row>
    <row r="306" spans="1:6" ht="22.5">
      <c r="A306" s="94" t="s">
        <v>138</v>
      </c>
      <c r="B306" s="95" t="s">
        <v>133</v>
      </c>
      <c r="C306" s="96" t="s">
        <v>132</v>
      </c>
      <c r="D306" s="97">
        <v>4</v>
      </c>
      <c r="E306" s="98">
        <v>12</v>
      </c>
      <c r="F306" s="99">
        <v>350000</v>
      </c>
    </row>
    <row r="307" spans="1:6" ht="67.5">
      <c r="A307" s="106" t="s">
        <v>147</v>
      </c>
      <c r="B307" s="107" t="s">
        <v>146</v>
      </c>
      <c r="C307" s="108" t="s">
        <v>0</v>
      </c>
      <c r="D307" s="109">
        <v>0</v>
      </c>
      <c r="E307" s="110">
        <v>0</v>
      </c>
      <c r="F307" s="111">
        <v>28976700</v>
      </c>
    </row>
    <row r="308" spans="1:6">
      <c r="A308" s="94" t="s">
        <v>304</v>
      </c>
      <c r="B308" s="95" t="s">
        <v>146</v>
      </c>
      <c r="C308" s="96" t="s">
        <v>305</v>
      </c>
      <c r="D308" s="97">
        <v>0</v>
      </c>
      <c r="E308" s="98">
        <v>0</v>
      </c>
      <c r="F308" s="99">
        <v>28976700</v>
      </c>
    </row>
    <row r="309" spans="1:6">
      <c r="A309" s="94" t="s">
        <v>152</v>
      </c>
      <c r="B309" s="95" t="s">
        <v>146</v>
      </c>
      <c r="C309" s="96" t="s">
        <v>305</v>
      </c>
      <c r="D309" s="97">
        <v>4</v>
      </c>
      <c r="E309" s="98">
        <v>0</v>
      </c>
      <c r="F309" s="99">
        <v>28976700</v>
      </c>
    </row>
    <row r="310" spans="1:6">
      <c r="A310" s="94" t="s">
        <v>148</v>
      </c>
      <c r="B310" s="95" t="s">
        <v>146</v>
      </c>
      <c r="C310" s="96" t="s">
        <v>305</v>
      </c>
      <c r="D310" s="97">
        <v>4</v>
      </c>
      <c r="E310" s="98">
        <v>9</v>
      </c>
      <c r="F310" s="99">
        <v>28976700</v>
      </c>
    </row>
    <row r="311" spans="1:6" ht="67.5">
      <c r="A311" s="106" t="s">
        <v>145</v>
      </c>
      <c r="B311" s="107" t="s">
        <v>144</v>
      </c>
      <c r="C311" s="108" t="s">
        <v>0</v>
      </c>
      <c r="D311" s="109">
        <v>0</v>
      </c>
      <c r="E311" s="110">
        <v>0</v>
      </c>
      <c r="F311" s="111">
        <v>135300</v>
      </c>
    </row>
    <row r="312" spans="1:6" ht="33.75">
      <c r="A312" s="94" t="s">
        <v>288</v>
      </c>
      <c r="B312" s="95" t="s">
        <v>144</v>
      </c>
      <c r="C312" s="96" t="s">
        <v>289</v>
      </c>
      <c r="D312" s="97">
        <v>0</v>
      </c>
      <c r="E312" s="98">
        <v>0</v>
      </c>
      <c r="F312" s="99">
        <v>135300</v>
      </c>
    </row>
    <row r="313" spans="1:6">
      <c r="A313" s="94" t="s">
        <v>152</v>
      </c>
      <c r="B313" s="95" t="s">
        <v>144</v>
      </c>
      <c r="C313" s="96" t="s">
        <v>289</v>
      </c>
      <c r="D313" s="97">
        <v>4</v>
      </c>
      <c r="E313" s="98">
        <v>0</v>
      </c>
      <c r="F313" s="99">
        <v>135300</v>
      </c>
    </row>
    <row r="314" spans="1:6">
      <c r="A314" s="94" t="s">
        <v>148</v>
      </c>
      <c r="B314" s="95" t="s">
        <v>144</v>
      </c>
      <c r="C314" s="96" t="s">
        <v>289</v>
      </c>
      <c r="D314" s="97">
        <v>4</v>
      </c>
      <c r="E314" s="98">
        <v>9</v>
      </c>
      <c r="F314" s="99">
        <v>135300</v>
      </c>
    </row>
    <row r="315" spans="1:6" ht="33.75">
      <c r="A315" s="106" t="s">
        <v>97</v>
      </c>
      <c r="B315" s="107" t="s">
        <v>96</v>
      </c>
      <c r="C315" s="108" t="s">
        <v>0</v>
      </c>
      <c r="D315" s="109">
        <v>0</v>
      </c>
      <c r="E315" s="110">
        <v>0</v>
      </c>
      <c r="F315" s="111">
        <v>4833400</v>
      </c>
    </row>
    <row r="316" spans="1:6" ht="33.75">
      <c r="A316" s="94" t="s">
        <v>288</v>
      </c>
      <c r="B316" s="95" t="s">
        <v>96</v>
      </c>
      <c r="C316" s="96" t="s">
        <v>289</v>
      </c>
      <c r="D316" s="97">
        <v>0</v>
      </c>
      <c r="E316" s="98">
        <v>0</v>
      </c>
      <c r="F316" s="99">
        <v>4833400</v>
      </c>
    </row>
    <row r="317" spans="1:6">
      <c r="A317" s="94" t="s">
        <v>108</v>
      </c>
      <c r="B317" s="95" t="s">
        <v>96</v>
      </c>
      <c r="C317" s="96" t="s">
        <v>289</v>
      </c>
      <c r="D317" s="97">
        <v>7</v>
      </c>
      <c r="E317" s="98">
        <v>0</v>
      </c>
      <c r="F317" s="99">
        <v>4833400</v>
      </c>
    </row>
    <row r="318" spans="1:6">
      <c r="A318" s="94" t="s">
        <v>100</v>
      </c>
      <c r="B318" s="95" t="s">
        <v>96</v>
      </c>
      <c r="C318" s="96" t="s">
        <v>289</v>
      </c>
      <c r="D318" s="97">
        <v>7</v>
      </c>
      <c r="E318" s="98">
        <v>2</v>
      </c>
      <c r="F318" s="99">
        <v>4833400</v>
      </c>
    </row>
    <row r="319" spans="1:6" ht="22.5">
      <c r="A319" s="106" t="s">
        <v>95</v>
      </c>
      <c r="B319" s="107" t="s">
        <v>94</v>
      </c>
      <c r="C319" s="108" t="s">
        <v>0</v>
      </c>
      <c r="D319" s="109">
        <v>0</v>
      </c>
      <c r="E319" s="110">
        <v>0</v>
      </c>
      <c r="F319" s="111">
        <v>202500</v>
      </c>
    </row>
    <row r="320" spans="1:6" ht="33.75">
      <c r="A320" s="94" t="s">
        <v>288</v>
      </c>
      <c r="B320" s="95" t="s">
        <v>94</v>
      </c>
      <c r="C320" s="96" t="s">
        <v>289</v>
      </c>
      <c r="D320" s="97">
        <v>0</v>
      </c>
      <c r="E320" s="98">
        <v>0</v>
      </c>
      <c r="F320" s="99">
        <v>202500</v>
      </c>
    </row>
    <row r="321" spans="1:6">
      <c r="A321" s="94" t="s">
        <v>108</v>
      </c>
      <c r="B321" s="95" t="s">
        <v>94</v>
      </c>
      <c r="C321" s="96" t="s">
        <v>289</v>
      </c>
      <c r="D321" s="97">
        <v>7</v>
      </c>
      <c r="E321" s="98">
        <v>0</v>
      </c>
      <c r="F321" s="99">
        <v>202500</v>
      </c>
    </row>
    <row r="322" spans="1:6">
      <c r="A322" s="94" t="s">
        <v>100</v>
      </c>
      <c r="B322" s="95" t="s">
        <v>94</v>
      </c>
      <c r="C322" s="96" t="s">
        <v>289</v>
      </c>
      <c r="D322" s="97">
        <v>7</v>
      </c>
      <c r="E322" s="98">
        <v>2</v>
      </c>
      <c r="F322" s="99">
        <v>202500</v>
      </c>
    </row>
    <row r="323" spans="1:6" ht="33.75">
      <c r="A323" s="106" t="s">
        <v>93</v>
      </c>
      <c r="B323" s="107" t="s">
        <v>92</v>
      </c>
      <c r="C323" s="108" t="s">
        <v>0</v>
      </c>
      <c r="D323" s="109">
        <v>0</v>
      </c>
      <c r="E323" s="110">
        <v>0</v>
      </c>
      <c r="F323" s="111">
        <v>3347100</v>
      </c>
    </row>
    <row r="324" spans="1:6" ht="33.75">
      <c r="A324" s="94" t="s">
        <v>288</v>
      </c>
      <c r="B324" s="95" t="s">
        <v>92</v>
      </c>
      <c r="C324" s="96" t="s">
        <v>289</v>
      </c>
      <c r="D324" s="97">
        <v>0</v>
      </c>
      <c r="E324" s="98">
        <v>0</v>
      </c>
      <c r="F324" s="99">
        <v>3347100</v>
      </c>
    </row>
    <row r="325" spans="1:6">
      <c r="A325" s="94" t="s">
        <v>108</v>
      </c>
      <c r="B325" s="95" t="s">
        <v>92</v>
      </c>
      <c r="C325" s="96" t="s">
        <v>289</v>
      </c>
      <c r="D325" s="97">
        <v>7</v>
      </c>
      <c r="E325" s="98">
        <v>0</v>
      </c>
      <c r="F325" s="99">
        <v>3347100</v>
      </c>
    </row>
    <row r="326" spans="1:6">
      <c r="A326" s="94" t="s">
        <v>100</v>
      </c>
      <c r="B326" s="95" t="s">
        <v>92</v>
      </c>
      <c r="C326" s="96" t="s">
        <v>289</v>
      </c>
      <c r="D326" s="97">
        <v>7</v>
      </c>
      <c r="E326" s="98">
        <v>2</v>
      </c>
      <c r="F326" s="99">
        <v>3347100</v>
      </c>
    </row>
    <row r="327" spans="1:6" ht="56.25">
      <c r="A327" s="106" t="s">
        <v>129</v>
      </c>
      <c r="B327" s="107" t="s">
        <v>319</v>
      </c>
      <c r="C327" s="108" t="s">
        <v>0</v>
      </c>
      <c r="D327" s="109">
        <v>0</v>
      </c>
      <c r="E327" s="110">
        <v>0</v>
      </c>
      <c r="F327" s="111">
        <v>2509500</v>
      </c>
    </row>
    <row r="328" spans="1:6">
      <c r="A328" s="94" t="s">
        <v>298</v>
      </c>
      <c r="B328" s="95" t="s">
        <v>319</v>
      </c>
      <c r="C328" s="96" t="s">
        <v>299</v>
      </c>
      <c r="D328" s="97">
        <v>0</v>
      </c>
      <c r="E328" s="98">
        <v>0</v>
      </c>
      <c r="F328" s="99">
        <v>2509500</v>
      </c>
    </row>
    <row r="329" spans="1:6">
      <c r="A329" s="94" t="s">
        <v>131</v>
      </c>
      <c r="B329" s="95" t="s">
        <v>319</v>
      </c>
      <c r="C329" s="96" t="s">
        <v>299</v>
      </c>
      <c r="D329" s="97">
        <v>5</v>
      </c>
      <c r="E329" s="98">
        <v>0</v>
      </c>
      <c r="F329" s="99">
        <v>2509500</v>
      </c>
    </row>
    <row r="330" spans="1:6">
      <c r="A330" s="94" t="s">
        <v>130</v>
      </c>
      <c r="B330" s="95" t="s">
        <v>319</v>
      </c>
      <c r="C330" s="96" t="s">
        <v>299</v>
      </c>
      <c r="D330" s="97">
        <v>5</v>
      </c>
      <c r="E330" s="98">
        <v>1</v>
      </c>
      <c r="F330" s="99">
        <v>2509500</v>
      </c>
    </row>
    <row r="331" spans="1:6" ht="56.25">
      <c r="A331" s="106" t="s">
        <v>67</v>
      </c>
      <c r="B331" s="107" t="s">
        <v>320</v>
      </c>
      <c r="C331" s="108" t="s">
        <v>0</v>
      </c>
      <c r="D331" s="109">
        <v>0</v>
      </c>
      <c r="E331" s="110">
        <v>0</v>
      </c>
      <c r="F331" s="111">
        <v>500000</v>
      </c>
    </row>
    <row r="332" spans="1:6" ht="33.75">
      <c r="A332" s="94" t="s">
        <v>288</v>
      </c>
      <c r="B332" s="95" t="s">
        <v>320</v>
      </c>
      <c r="C332" s="96" t="s">
        <v>289</v>
      </c>
      <c r="D332" s="97">
        <v>0</v>
      </c>
      <c r="E332" s="98">
        <v>0</v>
      </c>
      <c r="F332" s="99">
        <v>500000</v>
      </c>
    </row>
    <row r="333" spans="1:6">
      <c r="A333" s="94" t="s">
        <v>108</v>
      </c>
      <c r="B333" s="95" t="s">
        <v>320</v>
      </c>
      <c r="C333" s="96" t="s">
        <v>289</v>
      </c>
      <c r="D333" s="97">
        <v>7</v>
      </c>
      <c r="E333" s="98">
        <v>0</v>
      </c>
      <c r="F333" s="99">
        <v>500000</v>
      </c>
    </row>
    <row r="334" spans="1:6">
      <c r="A334" s="94" t="s">
        <v>74</v>
      </c>
      <c r="B334" s="95" t="s">
        <v>320</v>
      </c>
      <c r="C334" s="96" t="s">
        <v>289</v>
      </c>
      <c r="D334" s="97">
        <v>7</v>
      </c>
      <c r="E334" s="98">
        <v>9</v>
      </c>
      <c r="F334" s="99">
        <v>500000</v>
      </c>
    </row>
    <row r="335" spans="1:6" ht="33.75">
      <c r="A335" s="106" t="s">
        <v>104</v>
      </c>
      <c r="B335" s="107" t="s">
        <v>232</v>
      </c>
      <c r="C335" s="108" t="s">
        <v>0</v>
      </c>
      <c r="D335" s="109">
        <v>0</v>
      </c>
      <c r="E335" s="110">
        <v>0</v>
      </c>
      <c r="F335" s="111">
        <v>14662555</v>
      </c>
    </row>
    <row r="336" spans="1:6" ht="33.75">
      <c r="A336" s="106" t="s">
        <v>104</v>
      </c>
      <c r="B336" s="107" t="s">
        <v>103</v>
      </c>
      <c r="C336" s="108" t="s">
        <v>0</v>
      </c>
      <c r="D336" s="109">
        <v>0</v>
      </c>
      <c r="E336" s="110">
        <v>0</v>
      </c>
      <c r="F336" s="111">
        <v>8354878</v>
      </c>
    </row>
    <row r="337" spans="1:6" ht="22.5">
      <c r="A337" s="94" t="s">
        <v>292</v>
      </c>
      <c r="B337" s="95" t="s">
        <v>103</v>
      </c>
      <c r="C337" s="96" t="s">
        <v>293</v>
      </c>
      <c r="D337" s="97">
        <v>0</v>
      </c>
      <c r="E337" s="98">
        <v>0</v>
      </c>
      <c r="F337" s="99">
        <v>7792</v>
      </c>
    </row>
    <row r="338" spans="1:6">
      <c r="A338" s="94" t="s">
        <v>108</v>
      </c>
      <c r="B338" s="95" t="s">
        <v>103</v>
      </c>
      <c r="C338" s="96" t="s">
        <v>293</v>
      </c>
      <c r="D338" s="97">
        <v>7</v>
      </c>
      <c r="E338" s="98">
        <v>0</v>
      </c>
      <c r="F338" s="99">
        <v>7792</v>
      </c>
    </row>
    <row r="339" spans="1:6">
      <c r="A339" s="94" t="s">
        <v>107</v>
      </c>
      <c r="B339" s="95" t="s">
        <v>103</v>
      </c>
      <c r="C339" s="96" t="s">
        <v>293</v>
      </c>
      <c r="D339" s="97">
        <v>7</v>
      </c>
      <c r="E339" s="98">
        <v>1</v>
      </c>
      <c r="F339" s="99">
        <v>7792</v>
      </c>
    </row>
    <row r="340" spans="1:6" ht="33.75">
      <c r="A340" s="94" t="s">
        <v>288</v>
      </c>
      <c r="B340" s="95" t="s">
        <v>103</v>
      </c>
      <c r="C340" s="96" t="s">
        <v>289</v>
      </c>
      <c r="D340" s="97">
        <v>0</v>
      </c>
      <c r="E340" s="98">
        <v>0</v>
      </c>
      <c r="F340" s="99">
        <v>8127186</v>
      </c>
    </row>
    <row r="341" spans="1:6">
      <c r="A341" s="94" t="s">
        <v>108</v>
      </c>
      <c r="B341" s="95" t="s">
        <v>103</v>
      </c>
      <c r="C341" s="96" t="s">
        <v>289</v>
      </c>
      <c r="D341" s="97">
        <v>7</v>
      </c>
      <c r="E341" s="98">
        <v>0</v>
      </c>
      <c r="F341" s="99">
        <v>8127186</v>
      </c>
    </row>
    <row r="342" spans="1:6">
      <c r="A342" s="94" t="s">
        <v>107</v>
      </c>
      <c r="B342" s="95" t="s">
        <v>103</v>
      </c>
      <c r="C342" s="96" t="s">
        <v>289</v>
      </c>
      <c r="D342" s="97">
        <v>7</v>
      </c>
      <c r="E342" s="98">
        <v>1</v>
      </c>
      <c r="F342" s="99">
        <v>8127186</v>
      </c>
    </row>
    <row r="343" spans="1:6">
      <c r="A343" s="94" t="s">
        <v>57</v>
      </c>
      <c r="B343" s="95" t="s">
        <v>103</v>
      </c>
      <c r="C343" s="96" t="s">
        <v>55</v>
      </c>
      <c r="D343" s="97">
        <v>0</v>
      </c>
      <c r="E343" s="98">
        <v>0</v>
      </c>
      <c r="F343" s="99">
        <v>219900</v>
      </c>
    </row>
    <row r="344" spans="1:6">
      <c r="A344" s="94" t="s">
        <v>108</v>
      </c>
      <c r="B344" s="95" t="s">
        <v>103</v>
      </c>
      <c r="C344" s="96" t="s">
        <v>55</v>
      </c>
      <c r="D344" s="97">
        <v>7</v>
      </c>
      <c r="E344" s="98">
        <v>0</v>
      </c>
      <c r="F344" s="99">
        <v>219900</v>
      </c>
    </row>
    <row r="345" spans="1:6">
      <c r="A345" s="94" t="s">
        <v>107</v>
      </c>
      <c r="B345" s="95" t="s">
        <v>103</v>
      </c>
      <c r="C345" s="96" t="s">
        <v>55</v>
      </c>
      <c r="D345" s="97">
        <v>7</v>
      </c>
      <c r="E345" s="98">
        <v>1</v>
      </c>
      <c r="F345" s="99">
        <v>219900</v>
      </c>
    </row>
    <row r="346" spans="1:6" ht="101.25">
      <c r="A346" s="106" t="s">
        <v>102</v>
      </c>
      <c r="B346" s="107" t="s">
        <v>101</v>
      </c>
      <c r="C346" s="108" t="s">
        <v>0</v>
      </c>
      <c r="D346" s="109">
        <v>0</v>
      </c>
      <c r="E346" s="110">
        <v>0</v>
      </c>
      <c r="F346" s="111">
        <v>6307677</v>
      </c>
    </row>
    <row r="347" spans="1:6" ht="22.5">
      <c r="A347" s="94" t="s">
        <v>292</v>
      </c>
      <c r="B347" s="95" t="s">
        <v>101</v>
      </c>
      <c r="C347" s="96" t="s">
        <v>293</v>
      </c>
      <c r="D347" s="97">
        <v>0</v>
      </c>
      <c r="E347" s="98">
        <v>0</v>
      </c>
      <c r="F347" s="99">
        <v>5964122</v>
      </c>
    </row>
    <row r="348" spans="1:6">
      <c r="A348" s="94" t="s">
        <v>108</v>
      </c>
      <c r="B348" s="95" t="s">
        <v>101</v>
      </c>
      <c r="C348" s="96" t="s">
        <v>293</v>
      </c>
      <c r="D348" s="97">
        <v>7</v>
      </c>
      <c r="E348" s="98">
        <v>0</v>
      </c>
      <c r="F348" s="99">
        <v>5964122</v>
      </c>
    </row>
    <row r="349" spans="1:6">
      <c r="A349" s="94" t="s">
        <v>107</v>
      </c>
      <c r="B349" s="95" t="s">
        <v>101</v>
      </c>
      <c r="C349" s="96" t="s">
        <v>293</v>
      </c>
      <c r="D349" s="97">
        <v>7</v>
      </c>
      <c r="E349" s="98">
        <v>1</v>
      </c>
      <c r="F349" s="99">
        <v>5964122</v>
      </c>
    </row>
    <row r="350" spans="1:6" ht="33.75">
      <c r="A350" s="94" t="s">
        <v>288</v>
      </c>
      <c r="B350" s="95" t="s">
        <v>101</v>
      </c>
      <c r="C350" s="96" t="s">
        <v>289</v>
      </c>
      <c r="D350" s="97">
        <v>0</v>
      </c>
      <c r="E350" s="98">
        <v>0</v>
      </c>
      <c r="F350" s="99">
        <v>343555</v>
      </c>
    </row>
    <row r="351" spans="1:6">
      <c r="A351" s="94" t="s">
        <v>108</v>
      </c>
      <c r="B351" s="95" t="s">
        <v>101</v>
      </c>
      <c r="C351" s="96" t="s">
        <v>289</v>
      </c>
      <c r="D351" s="97">
        <v>7</v>
      </c>
      <c r="E351" s="98">
        <v>0</v>
      </c>
      <c r="F351" s="99">
        <v>343555</v>
      </c>
    </row>
    <row r="352" spans="1:6">
      <c r="A352" s="94" t="s">
        <v>107</v>
      </c>
      <c r="B352" s="95" t="s">
        <v>101</v>
      </c>
      <c r="C352" s="96" t="s">
        <v>289</v>
      </c>
      <c r="D352" s="97">
        <v>7</v>
      </c>
      <c r="E352" s="98">
        <v>1</v>
      </c>
      <c r="F352" s="99">
        <v>343555</v>
      </c>
    </row>
    <row r="353" spans="1:6" ht="22.5">
      <c r="A353" s="106" t="s">
        <v>91</v>
      </c>
      <c r="B353" s="107" t="s">
        <v>233</v>
      </c>
      <c r="C353" s="108" t="s">
        <v>0</v>
      </c>
      <c r="D353" s="109">
        <v>0</v>
      </c>
      <c r="E353" s="110">
        <v>0</v>
      </c>
      <c r="F353" s="111">
        <v>63734176</v>
      </c>
    </row>
    <row r="354" spans="1:6" ht="22.5">
      <c r="A354" s="106" t="s">
        <v>91</v>
      </c>
      <c r="B354" s="107" t="s">
        <v>90</v>
      </c>
      <c r="C354" s="108" t="s">
        <v>0</v>
      </c>
      <c r="D354" s="109">
        <v>0</v>
      </c>
      <c r="E354" s="110">
        <v>0</v>
      </c>
      <c r="F354" s="111">
        <v>28795453</v>
      </c>
    </row>
    <row r="355" spans="1:6" ht="22.5">
      <c r="A355" s="94" t="s">
        <v>292</v>
      </c>
      <c r="B355" s="95" t="s">
        <v>90</v>
      </c>
      <c r="C355" s="96" t="s">
        <v>293</v>
      </c>
      <c r="D355" s="97">
        <v>0</v>
      </c>
      <c r="E355" s="98">
        <v>0</v>
      </c>
      <c r="F355" s="99">
        <v>11200</v>
      </c>
    </row>
    <row r="356" spans="1:6">
      <c r="A356" s="94" t="s">
        <v>108</v>
      </c>
      <c r="B356" s="95" t="s">
        <v>90</v>
      </c>
      <c r="C356" s="96" t="s">
        <v>293</v>
      </c>
      <c r="D356" s="97">
        <v>7</v>
      </c>
      <c r="E356" s="98">
        <v>0</v>
      </c>
      <c r="F356" s="99">
        <v>11200</v>
      </c>
    </row>
    <row r="357" spans="1:6">
      <c r="A357" s="94" t="s">
        <v>100</v>
      </c>
      <c r="B357" s="95" t="s">
        <v>90</v>
      </c>
      <c r="C357" s="96" t="s">
        <v>293</v>
      </c>
      <c r="D357" s="97">
        <v>7</v>
      </c>
      <c r="E357" s="98">
        <v>2</v>
      </c>
      <c r="F357" s="99">
        <v>11200</v>
      </c>
    </row>
    <row r="358" spans="1:6" ht="33.75">
      <c r="A358" s="94" t="s">
        <v>288</v>
      </c>
      <c r="B358" s="95" t="s">
        <v>90</v>
      </c>
      <c r="C358" s="96" t="s">
        <v>289</v>
      </c>
      <c r="D358" s="97">
        <v>0</v>
      </c>
      <c r="E358" s="98">
        <v>0</v>
      </c>
      <c r="F358" s="99">
        <v>28359353</v>
      </c>
    </row>
    <row r="359" spans="1:6">
      <c r="A359" s="94" t="s">
        <v>108</v>
      </c>
      <c r="B359" s="95" t="s">
        <v>90</v>
      </c>
      <c r="C359" s="96" t="s">
        <v>289</v>
      </c>
      <c r="D359" s="97">
        <v>7</v>
      </c>
      <c r="E359" s="98">
        <v>0</v>
      </c>
      <c r="F359" s="99">
        <v>28359353</v>
      </c>
    </row>
    <row r="360" spans="1:6">
      <c r="A360" s="94" t="s">
        <v>100</v>
      </c>
      <c r="B360" s="95" t="s">
        <v>90</v>
      </c>
      <c r="C360" s="96" t="s">
        <v>289</v>
      </c>
      <c r="D360" s="97">
        <v>7</v>
      </c>
      <c r="E360" s="98">
        <v>2</v>
      </c>
      <c r="F360" s="99">
        <v>28359353</v>
      </c>
    </row>
    <row r="361" spans="1:6">
      <c r="A361" s="94" t="s">
        <v>57</v>
      </c>
      <c r="B361" s="95" t="s">
        <v>90</v>
      </c>
      <c r="C361" s="96" t="s">
        <v>55</v>
      </c>
      <c r="D361" s="97">
        <v>0</v>
      </c>
      <c r="E361" s="98">
        <v>0</v>
      </c>
      <c r="F361" s="99">
        <v>424900</v>
      </c>
    </row>
    <row r="362" spans="1:6">
      <c r="A362" s="94" t="s">
        <v>108</v>
      </c>
      <c r="B362" s="95" t="s">
        <v>90</v>
      </c>
      <c r="C362" s="96" t="s">
        <v>55</v>
      </c>
      <c r="D362" s="97">
        <v>7</v>
      </c>
      <c r="E362" s="98">
        <v>0</v>
      </c>
      <c r="F362" s="99">
        <v>424900</v>
      </c>
    </row>
    <row r="363" spans="1:6">
      <c r="A363" s="94" t="s">
        <v>100</v>
      </c>
      <c r="B363" s="95" t="s">
        <v>90</v>
      </c>
      <c r="C363" s="96" t="s">
        <v>55</v>
      </c>
      <c r="D363" s="97">
        <v>7</v>
      </c>
      <c r="E363" s="98">
        <v>2</v>
      </c>
      <c r="F363" s="99">
        <v>424900</v>
      </c>
    </row>
    <row r="364" spans="1:6" ht="90">
      <c r="A364" s="106" t="s">
        <v>89</v>
      </c>
      <c r="B364" s="107" t="s">
        <v>88</v>
      </c>
      <c r="C364" s="108" t="s">
        <v>0</v>
      </c>
      <c r="D364" s="109">
        <v>0</v>
      </c>
      <c r="E364" s="110">
        <v>0</v>
      </c>
      <c r="F364" s="111">
        <v>34938723</v>
      </c>
    </row>
    <row r="365" spans="1:6" ht="22.5">
      <c r="A365" s="94" t="s">
        <v>292</v>
      </c>
      <c r="B365" s="95" t="s">
        <v>88</v>
      </c>
      <c r="C365" s="96" t="s">
        <v>293</v>
      </c>
      <c r="D365" s="97">
        <v>0</v>
      </c>
      <c r="E365" s="98">
        <v>0</v>
      </c>
      <c r="F365" s="99">
        <v>28770846</v>
      </c>
    </row>
    <row r="366" spans="1:6">
      <c r="A366" s="94" t="s">
        <v>108</v>
      </c>
      <c r="B366" s="95" t="s">
        <v>88</v>
      </c>
      <c r="C366" s="96" t="s">
        <v>293</v>
      </c>
      <c r="D366" s="97">
        <v>7</v>
      </c>
      <c r="E366" s="98">
        <v>0</v>
      </c>
      <c r="F366" s="99">
        <v>28770846</v>
      </c>
    </row>
    <row r="367" spans="1:6">
      <c r="A367" s="94" t="s">
        <v>100</v>
      </c>
      <c r="B367" s="95" t="s">
        <v>88</v>
      </c>
      <c r="C367" s="96" t="s">
        <v>293</v>
      </c>
      <c r="D367" s="97">
        <v>7</v>
      </c>
      <c r="E367" s="98">
        <v>2</v>
      </c>
      <c r="F367" s="99">
        <v>28770846</v>
      </c>
    </row>
    <row r="368" spans="1:6" ht="33.75">
      <c r="A368" s="94" t="s">
        <v>288</v>
      </c>
      <c r="B368" s="95" t="s">
        <v>88</v>
      </c>
      <c r="C368" s="96" t="s">
        <v>289</v>
      </c>
      <c r="D368" s="97">
        <v>0</v>
      </c>
      <c r="E368" s="98">
        <v>0</v>
      </c>
      <c r="F368" s="99">
        <v>2823977</v>
      </c>
    </row>
    <row r="369" spans="1:6">
      <c r="A369" s="94" t="s">
        <v>108</v>
      </c>
      <c r="B369" s="95" t="s">
        <v>88</v>
      </c>
      <c r="C369" s="96" t="s">
        <v>289</v>
      </c>
      <c r="D369" s="97">
        <v>7</v>
      </c>
      <c r="E369" s="98">
        <v>0</v>
      </c>
      <c r="F369" s="99">
        <v>2823977</v>
      </c>
    </row>
    <row r="370" spans="1:6">
      <c r="A370" s="94" t="s">
        <v>100</v>
      </c>
      <c r="B370" s="95" t="s">
        <v>88</v>
      </c>
      <c r="C370" s="96" t="s">
        <v>289</v>
      </c>
      <c r="D370" s="97">
        <v>7</v>
      </c>
      <c r="E370" s="98">
        <v>2</v>
      </c>
      <c r="F370" s="99">
        <v>2823977</v>
      </c>
    </row>
    <row r="371" spans="1:6">
      <c r="A371" s="94" t="s">
        <v>57</v>
      </c>
      <c r="B371" s="95" t="s">
        <v>88</v>
      </c>
      <c r="C371" s="96" t="s">
        <v>55</v>
      </c>
      <c r="D371" s="97">
        <v>0</v>
      </c>
      <c r="E371" s="98">
        <v>0</v>
      </c>
      <c r="F371" s="99">
        <v>3343900</v>
      </c>
    </row>
    <row r="372" spans="1:6">
      <c r="A372" s="94" t="s">
        <v>108</v>
      </c>
      <c r="B372" s="95" t="s">
        <v>88</v>
      </c>
      <c r="C372" s="96" t="s">
        <v>55</v>
      </c>
      <c r="D372" s="97">
        <v>7</v>
      </c>
      <c r="E372" s="98">
        <v>0</v>
      </c>
      <c r="F372" s="99">
        <v>3343900</v>
      </c>
    </row>
    <row r="373" spans="1:6">
      <c r="A373" s="94" t="s">
        <v>100</v>
      </c>
      <c r="B373" s="95" t="s">
        <v>88</v>
      </c>
      <c r="C373" s="96" t="s">
        <v>55</v>
      </c>
      <c r="D373" s="97">
        <v>7</v>
      </c>
      <c r="E373" s="98">
        <v>2</v>
      </c>
      <c r="F373" s="99">
        <v>3343900</v>
      </c>
    </row>
    <row r="374" spans="1:6" ht="33.75">
      <c r="A374" s="106" t="s">
        <v>87</v>
      </c>
      <c r="B374" s="107" t="s">
        <v>234</v>
      </c>
      <c r="C374" s="108" t="s">
        <v>0</v>
      </c>
      <c r="D374" s="109">
        <v>0</v>
      </c>
      <c r="E374" s="110">
        <v>0</v>
      </c>
      <c r="F374" s="111">
        <v>22948900</v>
      </c>
    </row>
    <row r="375" spans="1:6" ht="33.75">
      <c r="A375" s="106" t="s">
        <v>87</v>
      </c>
      <c r="B375" s="107" t="s">
        <v>86</v>
      </c>
      <c r="C375" s="108" t="s">
        <v>0</v>
      </c>
      <c r="D375" s="109">
        <v>0</v>
      </c>
      <c r="E375" s="110">
        <v>0</v>
      </c>
      <c r="F375" s="111">
        <v>17568600</v>
      </c>
    </row>
    <row r="376" spans="1:6" ht="22.5">
      <c r="A376" s="94" t="s">
        <v>292</v>
      </c>
      <c r="B376" s="95" t="s">
        <v>86</v>
      </c>
      <c r="C376" s="96" t="s">
        <v>293</v>
      </c>
      <c r="D376" s="97">
        <v>0</v>
      </c>
      <c r="E376" s="98">
        <v>0</v>
      </c>
      <c r="F376" s="99">
        <v>12427500</v>
      </c>
    </row>
    <row r="377" spans="1:6">
      <c r="A377" s="94" t="s">
        <v>108</v>
      </c>
      <c r="B377" s="95" t="s">
        <v>86</v>
      </c>
      <c r="C377" s="96" t="s">
        <v>293</v>
      </c>
      <c r="D377" s="97">
        <v>7</v>
      </c>
      <c r="E377" s="98">
        <v>0</v>
      </c>
      <c r="F377" s="99">
        <v>12427500</v>
      </c>
    </row>
    <row r="378" spans="1:6">
      <c r="A378" s="94" t="s">
        <v>100</v>
      </c>
      <c r="B378" s="95" t="s">
        <v>86</v>
      </c>
      <c r="C378" s="96" t="s">
        <v>293</v>
      </c>
      <c r="D378" s="97">
        <v>7</v>
      </c>
      <c r="E378" s="98">
        <v>2</v>
      </c>
      <c r="F378" s="99">
        <v>12427500</v>
      </c>
    </row>
    <row r="379" spans="1:6" ht="33.75">
      <c r="A379" s="94" t="s">
        <v>288</v>
      </c>
      <c r="B379" s="95" t="s">
        <v>86</v>
      </c>
      <c r="C379" s="96" t="s">
        <v>289</v>
      </c>
      <c r="D379" s="97">
        <v>0</v>
      </c>
      <c r="E379" s="98">
        <v>0</v>
      </c>
      <c r="F379" s="99">
        <v>3905300</v>
      </c>
    </row>
    <row r="380" spans="1:6">
      <c r="A380" s="94" t="s">
        <v>108</v>
      </c>
      <c r="B380" s="95" t="s">
        <v>86</v>
      </c>
      <c r="C380" s="96" t="s">
        <v>289</v>
      </c>
      <c r="D380" s="97">
        <v>7</v>
      </c>
      <c r="E380" s="98">
        <v>0</v>
      </c>
      <c r="F380" s="99">
        <v>3905300</v>
      </c>
    </row>
    <row r="381" spans="1:6">
      <c r="A381" s="94" t="s">
        <v>100</v>
      </c>
      <c r="B381" s="95" t="s">
        <v>86</v>
      </c>
      <c r="C381" s="96" t="s">
        <v>289</v>
      </c>
      <c r="D381" s="97">
        <v>7</v>
      </c>
      <c r="E381" s="98">
        <v>2</v>
      </c>
      <c r="F381" s="99">
        <v>3905300</v>
      </c>
    </row>
    <row r="382" spans="1:6">
      <c r="A382" s="94" t="s">
        <v>57</v>
      </c>
      <c r="B382" s="95" t="s">
        <v>86</v>
      </c>
      <c r="C382" s="96" t="s">
        <v>55</v>
      </c>
      <c r="D382" s="97">
        <v>0</v>
      </c>
      <c r="E382" s="98">
        <v>0</v>
      </c>
      <c r="F382" s="99">
        <v>1235800</v>
      </c>
    </row>
    <row r="383" spans="1:6">
      <c r="A383" s="94" t="s">
        <v>108</v>
      </c>
      <c r="B383" s="95" t="s">
        <v>86</v>
      </c>
      <c r="C383" s="96" t="s">
        <v>55</v>
      </c>
      <c r="D383" s="97">
        <v>7</v>
      </c>
      <c r="E383" s="98">
        <v>0</v>
      </c>
      <c r="F383" s="99">
        <v>1235800</v>
      </c>
    </row>
    <row r="384" spans="1:6">
      <c r="A384" s="94" t="s">
        <v>100</v>
      </c>
      <c r="B384" s="95" t="s">
        <v>86</v>
      </c>
      <c r="C384" s="96" t="s">
        <v>55</v>
      </c>
      <c r="D384" s="97">
        <v>7</v>
      </c>
      <c r="E384" s="98">
        <v>2</v>
      </c>
      <c r="F384" s="99">
        <v>1235800</v>
      </c>
    </row>
    <row r="385" spans="1:6" ht="101.25">
      <c r="A385" s="106" t="s">
        <v>85</v>
      </c>
      <c r="B385" s="107" t="s">
        <v>84</v>
      </c>
      <c r="C385" s="108" t="s">
        <v>0</v>
      </c>
      <c r="D385" s="109">
        <v>0</v>
      </c>
      <c r="E385" s="110">
        <v>0</v>
      </c>
      <c r="F385" s="111">
        <v>5380300</v>
      </c>
    </row>
    <row r="386" spans="1:6" ht="22.5">
      <c r="A386" s="94" t="s">
        <v>292</v>
      </c>
      <c r="B386" s="95" t="s">
        <v>84</v>
      </c>
      <c r="C386" s="96" t="s">
        <v>293</v>
      </c>
      <c r="D386" s="97">
        <v>0</v>
      </c>
      <c r="E386" s="98">
        <v>0</v>
      </c>
      <c r="F386" s="99">
        <v>5376300</v>
      </c>
    </row>
    <row r="387" spans="1:6">
      <c r="A387" s="94" t="s">
        <v>108</v>
      </c>
      <c r="B387" s="95" t="s">
        <v>84</v>
      </c>
      <c r="C387" s="96" t="s">
        <v>293</v>
      </c>
      <c r="D387" s="97">
        <v>7</v>
      </c>
      <c r="E387" s="98">
        <v>0</v>
      </c>
      <c r="F387" s="99">
        <v>5376300</v>
      </c>
    </row>
    <row r="388" spans="1:6">
      <c r="A388" s="94" t="s">
        <v>100</v>
      </c>
      <c r="B388" s="95" t="s">
        <v>84</v>
      </c>
      <c r="C388" s="96" t="s">
        <v>293</v>
      </c>
      <c r="D388" s="97">
        <v>7</v>
      </c>
      <c r="E388" s="98">
        <v>2</v>
      </c>
      <c r="F388" s="99">
        <v>5376300</v>
      </c>
    </row>
    <row r="389" spans="1:6" ht="33.75">
      <c r="A389" s="94" t="s">
        <v>288</v>
      </c>
      <c r="B389" s="95" t="s">
        <v>84</v>
      </c>
      <c r="C389" s="96" t="s">
        <v>289</v>
      </c>
      <c r="D389" s="97">
        <v>0</v>
      </c>
      <c r="E389" s="98">
        <v>0</v>
      </c>
      <c r="F389" s="99">
        <v>4000</v>
      </c>
    </row>
    <row r="390" spans="1:6">
      <c r="A390" s="94" t="s">
        <v>108</v>
      </c>
      <c r="B390" s="95" t="s">
        <v>84</v>
      </c>
      <c r="C390" s="96" t="s">
        <v>289</v>
      </c>
      <c r="D390" s="97">
        <v>7</v>
      </c>
      <c r="E390" s="98">
        <v>0</v>
      </c>
      <c r="F390" s="99">
        <v>4000</v>
      </c>
    </row>
    <row r="391" spans="1:6">
      <c r="A391" s="94" t="s">
        <v>100</v>
      </c>
      <c r="B391" s="95" t="s">
        <v>84</v>
      </c>
      <c r="C391" s="96" t="s">
        <v>289</v>
      </c>
      <c r="D391" s="97">
        <v>7</v>
      </c>
      <c r="E391" s="98">
        <v>2</v>
      </c>
      <c r="F391" s="99">
        <v>4000</v>
      </c>
    </row>
    <row r="392" spans="1:6" ht="33.75">
      <c r="A392" s="106" t="s">
        <v>64</v>
      </c>
      <c r="B392" s="107" t="s">
        <v>235</v>
      </c>
      <c r="C392" s="108" t="s">
        <v>0</v>
      </c>
      <c r="D392" s="109">
        <v>0</v>
      </c>
      <c r="E392" s="110">
        <v>0</v>
      </c>
      <c r="F392" s="111">
        <v>10933909</v>
      </c>
    </row>
    <row r="393" spans="1:6" ht="33.75">
      <c r="A393" s="106" t="s">
        <v>64</v>
      </c>
      <c r="B393" s="107" t="s">
        <v>63</v>
      </c>
      <c r="C393" s="108" t="s">
        <v>0</v>
      </c>
      <c r="D393" s="109">
        <v>0</v>
      </c>
      <c r="E393" s="110">
        <v>0</v>
      </c>
      <c r="F393" s="111">
        <v>4898609</v>
      </c>
    </row>
    <row r="394" spans="1:6" ht="22.5">
      <c r="A394" s="94" t="s">
        <v>292</v>
      </c>
      <c r="B394" s="95" t="s">
        <v>63</v>
      </c>
      <c r="C394" s="96" t="s">
        <v>293</v>
      </c>
      <c r="D394" s="97">
        <v>0</v>
      </c>
      <c r="E394" s="98">
        <v>0</v>
      </c>
      <c r="F394" s="99">
        <v>3683497</v>
      </c>
    </row>
    <row r="395" spans="1:6">
      <c r="A395" s="94" t="s">
        <v>108</v>
      </c>
      <c r="B395" s="95" t="s">
        <v>63</v>
      </c>
      <c r="C395" s="96" t="s">
        <v>293</v>
      </c>
      <c r="D395" s="97">
        <v>7</v>
      </c>
      <c r="E395" s="98">
        <v>0</v>
      </c>
      <c r="F395" s="99">
        <v>3683497</v>
      </c>
    </row>
    <row r="396" spans="1:6">
      <c r="A396" s="94" t="s">
        <v>74</v>
      </c>
      <c r="B396" s="95" t="s">
        <v>63</v>
      </c>
      <c r="C396" s="96" t="s">
        <v>293</v>
      </c>
      <c r="D396" s="97">
        <v>7</v>
      </c>
      <c r="E396" s="98">
        <v>9</v>
      </c>
      <c r="F396" s="99">
        <v>3683497</v>
      </c>
    </row>
    <row r="397" spans="1:6" ht="33.75">
      <c r="A397" s="94" t="s">
        <v>288</v>
      </c>
      <c r="B397" s="95" t="s">
        <v>63</v>
      </c>
      <c r="C397" s="96" t="s">
        <v>289</v>
      </c>
      <c r="D397" s="97">
        <v>0</v>
      </c>
      <c r="E397" s="98">
        <v>0</v>
      </c>
      <c r="F397" s="99">
        <v>1200662</v>
      </c>
    </row>
    <row r="398" spans="1:6">
      <c r="A398" s="94" t="s">
        <v>108</v>
      </c>
      <c r="B398" s="95" t="s">
        <v>63</v>
      </c>
      <c r="C398" s="96" t="s">
        <v>289</v>
      </c>
      <c r="D398" s="97">
        <v>7</v>
      </c>
      <c r="E398" s="98">
        <v>0</v>
      </c>
      <c r="F398" s="99">
        <v>1200662</v>
      </c>
    </row>
    <row r="399" spans="1:6">
      <c r="A399" s="94" t="s">
        <v>74</v>
      </c>
      <c r="B399" s="95" t="s">
        <v>63</v>
      </c>
      <c r="C399" s="96" t="s">
        <v>289</v>
      </c>
      <c r="D399" s="97">
        <v>7</v>
      </c>
      <c r="E399" s="98">
        <v>9</v>
      </c>
      <c r="F399" s="99">
        <v>1200662</v>
      </c>
    </row>
    <row r="400" spans="1:6">
      <c r="A400" s="94" t="s">
        <v>57</v>
      </c>
      <c r="B400" s="95" t="s">
        <v>63</v>
      </c>
      <c r="C400" s="96" t="s">
        <v>55</v>
      </c>
      <c r="D400" s="97">
        <v>0</v>
      </c>
      <c r="E400" s="98">
        <v>0</v>
      </c>
      <c r="F400" s="99">
        <v>14450</v>
      </c>
    </row>
    <row r="401" spans="1:6">
      <c r="A401" s="94" t="s">
        <v>108</v>
      </c>
      <c r="B401" s="95" t="s">
        <v>63</v>
      </c>
      <c r="C401" s="96" t="s">
        <v>55</v>
      </c>
      <c r="D401" s="97">
        <v>7</v>
      </c>
      <c r="E401" s="98">
        <v>0</v>
      </c>
      <c r="F401" s="99">
        <v>14450</v>
      </c>
    </row>
    <row r="402" spans="1:6">
      <c r="A402" s="94" t="s">
        <v>74</v>
      </c>
      <c r="B402" s="95" t="s">
        <v>63</v>
      </c>
      <c r="C402" s="96" t="s">
        <v>55</v>
      </c>
      <c r="D402" s="97">
        <v>7</v>
      </c>
      <c r="E402" s="98">
        <v>9</v>
      </c>
      <c r="F402" s="99">
        <v>14450</v>
      </c>
    </row>
    <row r="403" spans="1:6" ht="101.25">
      <c r="A403" s="106" t="s">
        <v>62</v>
      </c>
      <c r="B403" s="107" t="s">
        <v>56</v>
      </c>
      <c r="C403" s="108" t="s">
        <v>0</v>
      </c>
      <c r="D403" s="109">
        <v>0</v>
      </c>
      <c r="E403" s="110">
        <v>0</v>
      </c>
      <c r="F403" s="111">
        <v>6035300</v>
      </c>
    </row>
    <row r="404" spans="1:6" ht="22.5">
      <c r="A404" s="94" t="s">
        <v>292</v>
      </c>
      <c r="B404" s="95" t="s">
        <v>56</v>
      </c>
      <c r="C404" s="96" t="s">
        <v>293</v>
      </c>
      <c r="D404" s="97">
        <v>0</v>
      </c>
      <c r="E404" s="98">
        <v>0</v>
      </c>
      <c r="F404" s="99">
        <v>6035300</v>
      </c>
    </row>
    <row r="405" spans="1:6">
      <c r="A405" s="94" t="s">
        <v>108</v>
      </c>
      <c r="B405" s="95" t="s">
        <v>56</v>
      </c>
      <c r="C405" s="96" t="s">
        <v>293</v>
      </c>
      <c r="D405" s="97">
        <v>7</v>
      </c>
      <c r="E405" s="98">
        <v>0</v>
      </c>
      <c r="F405" s="99">
        <v>6035300</v>
      </c>
    </row>
    <row r="406" spans="1:6" ht="15.75" thickBot="1">
      <c r="A406" s="112" t="s">
        <v>74</v>
      </c>
      <c r="B406" s="113" t="s">
        <v>56</v>
      </c>
      <c r="C406" s="114" t="s">
        <v>293</v>
      </c>
      <c r="D406" s="115">
        <v>7</v>
      </c>
      <c r="E406" s="116">
        <v>9</v>
      </c>
      <c r="F406" s="117">
        <v>6035300</v>
      </c>
    </row>
    <row r="407" spans="1:6" ht="15.75" thickBot="1">
      <c r="A407" s="146" t="s">
        <v>227</v>
      </c>
      <c r="B407" s="147"/>
      <c r="C407" s="147"/>
      <c r="D407" s="147"/>
      <c r="E407" s="148"/>
      <c r="F407" s="121">
        <v>551191928</v>
      </c>
    </row>
  </sheetData>
  <mergeCells count="4">
    <mergeCell ref="E1:F1"/>
    <mergeCell ref="E2:F2"/>
    <mergeCell ref="E3:F3"/>
    <mergeCell ref="A4:F4"/>
  </mergeCells>
  <phoneticPr fontId="2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0"/>
  <sheetViews>
    <sheetView workbookViewId="0">
      <selection activeCell="P10" sqref="P10"/>
    </sheetView>
  </sheetViews>
  <sheetFormatPr defaultRowHeight="15"/>
  <cols>
    <col min="1" max="1" width="37.42578125" customWidth="1"/>
    <col min="2" max="2" width="6" customWidth="1"/>
    <col min="3" max="3" width="6.28515625" customWidth="1"/>
    <col min="4" max="4" width="6" customWidth="1"/>
    <col min="5" max="5" width="10.7109375" customWidth="1"/>
    <col min="6" max="6" width="6.42578125" customWidth="1"/>
    <col min="7" max="7" width="14" customWidth="1"/>
  </cols>
  <sheetData>
    <row r="1" spans="1:7" ht="15" customHeight="1">
      <c r="A1" s="17"/>
      <c r="B1" s="17"/>
      <c r="C1" s="17"/>
      <c r="D1" s="17"/>
      <c r="E1" s="17"/>
      <c r="F1" s="151" t="s">
        <v>230</v>
      </c>
      <c r="G1" s="151"/>
    </row>
    <row r="2" spans="1:7">
      <c r="A2" s="23"/>
      <c r="B2" s="23"/>
      <c r="C2" s="23"/>
      <c r="D2" s="23"/>
      <c r="E2" s="23"/>
      <c r="F2" s="151" t="s">
        <v>222</v>
      </c>
      <c r="G2" s="151"/>
    </row>
    <row r="3" spans="1:7" ht="53.25" customHeight="1">
      <c r="A3" s="23"/>
      <c r="B3" s="23"/>
      <c r="C3" s="23"/>
      <c r="D3" s="23"/>
      <c r="E3" s="23"/>
      <c r="F3" s="152" t="s">
        <v>338</v>
      </c>
      <c r="G3" s="152"/>
    </row>
    <row r="4" spans="1:7" ht="15.75">
      <c r="A4" s="153" t="s">
        <v>225</v>
      </c>
      <c r="B4" s="154"/>
      <c r="C4" s="154"/>
      <c r="D4" s="154"/>
      <c r="E4" s="154"/>
      <c r="F4" s="154"/>
      <c r="G4" s="154"/>
    </row>
    <row r="5" spans="1:7" ht="15.75" thickBot="1">
      <c r="A5" s="18"/>
      <c r="B5" s="18"/>
      <c r="C5" s="17"/>
      <c r="D5" s="18"/>
      <c r="E5" s="18"/>
      <c r="F5" s="18"/>
      <c r="G5" s="26" t="s">
        <v>221</v>
      </c>
    </row>
    <row r="6" spans="1:7" ht="15.75" thickBot="1">
      <c r="A6" s="22" t="s">
        <v>219</v>
      </c>
      <c r="B6" s="20" t="s">
        <v>226</v>
      </c>
      <c r="C6" s="21" t="s">
        <v>218</v>
      </c>
      <c r="D6" s="20" t="s">
        <v>217</v>
      </c>
      <c r="E6" s="20" t="s">
        <v>216</v>
      </c>
      <c r="F6" s="20" t="s">
        <v>215</v>
      </c>
      <c r="G6" s="19" t="s">
        <v>214</v>
      </c>
    </row>
    <row r="7" spans="1:7">
      <c r="A7" s="122" t="s">
        <v>220</v>
      </c>
      <c r="B7" s="123">
        <v>460</v>
      </c>
      <c r="C7" s="124">
        <v>0</v>
      </c>
      <c r="D7" s="124">
        <v>0</v>
      </c>
      <c r="E7" s="125" t="s">
        <v>1</v>
      </c>
      <c r="F7" s="126" t="s">
        <v>0</v>
      </c>
      <c r="G7" s="127">
        <v>548800928</v>
      </c>
    </row>
    <row r="8" spans="1:7">
      <c r="A8" s="128" t="s">
        <v>213</v>
      </c>
      <c r="B8" s="129">
        <v>460</v>
      </c>
      <c r="C8" s="130">
        <v>1</v>
      </c>
      <c r="D8" s="130">
        <v>0</v>
      </c>
      <c r="E8" s="131" t="s">
        <v>1</v>
      </c>
      <c r="F8" s="132" t="s">
        <v>0</v>
      </c>
      <c r="G8" s="133">
        <v>46463500</v>
      </c>
    </row>
    <row r="9" spans="1:7" ht="33.75">
      <c r="A9" s="128" t="s">
        <v>212</v>
      </c>
      <c r="B9" s="129">
        <v>460</v>
      </c>
      <c r="C9" s="130">
        <v>1</v>
      </c>
      <c r="D9" s="130">
        <v>2</v>
      </c>
      <c r="E9" s="131" t="s">
        <v>1</v>
      </c>
      <c r="F9" s="132" t="s">
        <v>0</v>
      </c>
      <c r="G9" s="133">
        <v>1486500</v>
      </c>
    </row>
    <row r="10" spans="1:7">
      <c r="A10" s="128" t="s">
        <v>211</v>
      </c>
      <c r="B10" s="129">
        <v>460</v>
      </c>
      <c r="C10" s="130">
        <v>1</v>
      </c>
      <c r="D10" s="130">
        <v>2</v>
      </c>
      <c r="E10" s="131" t="s">
        <v>210</v>
      </c>
      <c r="F10" s="132" t="s">
        <v>0</v>
      </c>
      <c r="G10" s="133">
        <v>1486500</v>
      </c>
    </row>
    <row r="11" spans="1:7" ht="22.5">
      <c r="A11" s="128" t="s">
        <v>186</v>
      </c>
      <c r="B11" s="129">
        <v>460</v>
      </c>
      <c r="C11" s="130">
        <v>1</v>
      </c>
      <c r="D11" s="130">
        <v>2</v>
      </c>
      <c r="E11" s="131" t="s">
        <v>210</v>
      </c>
      <c r="F11" s="132" t="s">
        <v>185</v>
      </c>
      <c r="G11" s="133">
        <v>1141700</v>
      </c>
    </row>
    <row r="12" spans="1:7" ht="45">
      <c r="A12" s="128" t="s">
        <v>321</v>
      </c>
      <c r="B12" s="129">
        <v>460</v>
      </c>
      <c r="C12" s="130">
        <v>1</v>
      </c>
      <c r="D12" s="130">
        <v>2</v>
      </c>
      <c r="E12" s="131" t="s">
        <v>210</v>
      </c>
      <c r="F12" s="132" t="s">
        <v>322</v>
      </c>
      <c r="G12" s="133">
        <v>344800</v>
      </c>
    </row>
    <row r="13" spans="1:7" ht="45">
      <c r="A13" s="128" t="s">
        <v>206</v>
      </c>
      <c r="B13" s="129">
        <v>460</v>
      </c>
      <c r="C13" s="130">
        <v>1</v>
      </c>
      <c r="D13" s="130">
        <v>4</v>
      </c>
      <c r="E13" s="131" t="s">
        <v>1</v>
      </c>
      <c r="F13" s="132" t="s">
        <v>0</v>
      </c>
      <c r="G13" s="133">
        <v>29129300</v>
      </c>
    </row>
    <row r="14" spans="1:7" ht="22.5">
      <c r="A14" s="128" t="s">
        <v>205</v>
      </c>
      <c r="B14" s="129">
        <v>460</v>
      </c>
      <c r="C14" s="130">
        <v>1</v>
      </c>
      <c r="D14" s="130">
        <v>4</v>
      </c>
      <c r="E14" s="131" t="s">
        <v>204</v>
      </c>
      <c r="F14" s="132" t="s">
        <v>0</v>
      </c>
      <c r="G14" s="133">
        <v>22373600</v>
      </c>
    </row>
    <row r="15" spans="1:7" ht="22.5">
      <c r="A15" s="128" t="s">
        <v>186</v>
      </c>
      <c r="B15" s="129">
        <v>460</v>
      </c>
      <c r="C15" s="130">
        <v>1</v>
      </c>
      <c r="D15" s="130">
        <v>4</v>
      </c>
      <c r="E15" s="131" t="s">
        <v>204</v>
      </c>
      <c r="F15" s="132" t="s">
        <v>185</v>
      </c>
      <c r="G15" s="133">
        <v>16800000</v>
      </c>
    </row>
    <row r="16" spans="1:7" ht="33.75">
      <c r="A16" s="128" t="s">
        <v>184</v>
      </c>
      <c r="B16" s="129">
        <v>460</v>
      </c>
      <c r="C16" s="130">
        <v>1</v>
      </c>
      <c r="D16" s="130">
        <v>4</v>
      </c>
      <c r="E16" s="131" t="s">
        <v>204</v>
      </c>
      <c r="F16" s="132" t="s">
        <v>183</v>
      </c>
      <c r="G16" s="133">
        <v>500000</v>
      </c>
    </row>
    <row r="17" spans="1:7" ht="45">
      <c r="A17" s="128" t="s">
        <v>321</v>
      </c>
      <c r="B17" s="129">
        <v>460</v>
      </c>
      <c r="C17" s="130">
        <v>1</v>
      </c>
      <c r="D17" s="130">
        <v>4</v>
      </c>
      <c r="E17" s="131" t="s">
        <v>204</v>
      </c>
      <c r="F17" s="132" t="s">
        <v>322</v>
      </c>
      <c r="G17" s="133">
        <v>5073600</v>
      </c>
    </row>
    <row r="18" spans="1:7" ht="22.5">
      <c r="A18" s="128" t="s">
        <v>173</v>
      </c>
      <c r="B18" s="129">
        <v>460</v>
      </c>
      <c r="C18" s="130">
        <v>1</v>
      </c>
      <c r="D18" s="130">
        <v>4</v>
      </c>
      <c r="E18" s="131" t="s">
        <v>172</v>
      </c>
      <c r="F18" s="132" t="s">
        <v>0</v>
      </c>
      <c r="G18" s="133">
        <v>4064900</v>
      </c>
    </row>
    <row r="19" spans="1:7" ht="22.5">
      <c r="A19" s="128" t="s">
        <v>59</v>
      </c>
      <c r="B19" s="129">
        <v>460</v>
      </c>
      <c r="C19" s="130">
        <v>1</v>
      </c>
      <c r="D19" s="130">
        <v>4</v>
      </c>
      <c r="E19" s="131" t="s">
        <v>172</v>
      </c>
      <c r="F19" s="132" t="s">
        <v>58</v>
      </c>
      <c r="G19" s="133">
        <v>1235000</v>
      </c>
    </row>
    <row r="20" spans="1:7" ht="33.75">
      <c r="A20" s="128" t="s">
        <v>29</v>
      </c>
      <c r="B20" s="129">
        <v>460</v>
      </c>
      <c r="C20" s="130">
        <v>1</v>
      </c>
      <c r="D20" s="130">
        <v>4</v>
      </c>
      <c r="E20" s="131" t="s">
        <v>172</v>
      </c>
      <c r="F20" s="132" t="s">
        <v>28</v>
      </c>
      <c r="G20" s="133">
        <v>2720200</v>
      </c>
    </row>
    <row r="21" spans="1:7" ht="22.5">
      <c r="A21" s="128" t="s">
        <v>203</v>
      </c>
      <c r="B21" s="129">
        <v>460</v>
      </c>
      <c r="C21" s="130">
        <v>1</v>
      </c>
      <c r="D21" s="130">
        <v>4</v>
      </c>
      <c r="E21" s="131" t="s">
        <v>172</v>
      </c>
      <c r="F21" s="132" t="s">
        <v>202</v>
      </c>
      <c r="G21" s="133">
        <v>34700</v>
      </c>
    </row>
    <row r="22" spans="1:7">
      <c r="A22" s="128" t="s">
        <v>201</v>
      </c>
      <c r="B22" s="129">
        <v>460</v>
      </c>
      <c r="C22" s="130">
        <v>1</v>
      </c>
      <c r="D22" s="130">
        <v>4</v>
      </c>
      <c r="E22" s="131" t="s">
        <v>172</v>
      </c>
      <c r="F22" s="132" t="s">
        <v>200</v>
      </c>
      <c r="G22" s="133">
        <v>75000</v>
      </c>
    </row>
    <row r="23" spans="1:7" ht="22.5">
      <c r="A23" s="128" t="s">
        <v>199</v>
      </c>
      <c r="B23" s="129">
        <v>460</v>
      </c>
      <c r="C23" s="130">
        <v>1</v>
      </c>
      <c r="D23" s="130">
        <v>4</v>
      </c>
      <c r="E23" s="131" t="s">
        <v>198</v>
      </c>
      <c r="F23" s="132" t="s">
        <v>0</v>
      </c>
      <c r="G23" s="133">
        <v>405600</v>
      </c>
    </row>
    <row r="24" spans="1:7" ht="22.5">
      <c r="A24" s="128" t="s">
        <v>186</v>
      </c>
      <c r="B24" s="129">
        <v>460</v>
      </c>
      <c r="C24" s="130">
        <v>1</v>
      </c>
      <c r="D24" s="130">
        <v>4</v>
      </c>
      <c r="E24" s="131" t="s">
        <v>198</v>
      </c>
      <c r="F24" s="132" t="s">
        <v>185</v>
      </c>
      <c r="G24" s="133">
        <v>259400</v>
      </c>
    </row>
    <row r="25" spans="1:7" ht="33.75">
      <c r="A25" s="128" t="s">
        <v>184</v>
      </c>
      <c r="B25" s="129">
        <v>460</v>
      </c>
      <c r="C25" s="130">
        <v>1</v>
      </c>
      <c r="D25" s="130">
        <v>4</v>
      </c>
      <c r="E25" s="131" t="s">
        <v>198</v>
      </c>
      <c r="F25" s="132" t="s">
        <v>183</v>
      </c>
      <c r="G25" s="133">
        <v>20000</v>
      </c>
    </row>
    <row r="26" spans="1:7" ht="45">
      <c r="A26" s="128" t="s">
        <v>321</v>
      </c>
      <c r="B26" s="129">
        <v>460</v>
      </c>
      <c r="C26" s="130">
        <v>1</v>
      </c>
      <c r="D26" s="130">
        <v>4</v>
      </c>
      <c r="E26" s="131" t="s">
        <v>198</v>
      </c>
      <c r="F26" s="132" t="s">
        <v>322</v>
      </c>
      <c r="G26" s="133">
        <v>78300</v>
      </c>
    </row>
    <row r="27" spans="1:7" ht="33.75">
      <c r="A27" s="128" t="s">
        <v>29</v>
      </c>
      <c r="B27" s="129">
        <v>460</v>
      </c>
      <c r="C27" s="130">
        <v>1</v>
      </c>
      <c r="D27" s="130">
        <v>4</v>
      </c>
      <c r="E27" s="131" t="s">
        <v>198</v>
      </c>
      <c r="F27" s="132" t="s">
        <v>28</v>
      </c>
      <c r="G27" s="133">
        <v>47900</v>
      </c>
    </row>
    <row r="28" spans="1:7" ht="33.75">
      <c r="A28" s="128" t="s">
        <v>40</v>
      </c>
      <c r="B28" s="129">
        <v>460</v>
      </c>
      <c r="C28" s="130">
        <v>1</v>
      </c>
      <c r="D28" s="130">
        <v>4</v>
      </c>
      <c r="E28" s="131" t="s">
        <v>39</v>
      </c>
      <c r="F28" s="132" t="s">
        <v>0</v>
      </c>
      <c r="G28" s="133">
        <v>1032000</v>
      </c>
    </row>
    <row r="29" spans="1:7" ht="22.5">
      <c r="A29" s="128" t="s">
        <v>186</v>
      </c>
      <c r="B29" s="129">
        <v>460</v>
      </c>
      <c r="C29" s="130">
        <v>1</v>
      </c>
      <c r="D29" s="130">
        <v>4</v>
      </c>
      <c r="E29" s="131" t="s">
        <v>39</v>
      </c>
      <c r="F29" s="132" t="s">
        <v>185</v>
      </c>
      <c r="G29" s="133">
        <v>751000</v>
      </c>
    </row>
    <row r="30" spans="1:7" ht="33.75">
      <c r="A30" s="128" t="s">
        <v>184</v>
      </c>
      <c r="B30" s="129">
        <v>460</v>
      </c>
      <c r="C30" s="130">
        <v>1</v>
      </c>
      <c r="D30" s="130">
        <v>4</v>
      </c>
      <c r="E30" s="131" t="s">
        <v>39</v>
      </c>
      <c r="F30" s="132" t="s">
        <v>183</v>
      </c>
      <c r="G30" s="133">
        <v>40000</v>
      </c>
    </row>
    <row r="31" spans="1:7" ht="45">
      <c r="A31" s="128" t="s">
        <v>321</v>
      </c>
      <c r="B31" s="129">
        <v>460</v>
      </c>
      <c r="C31" s="130">
        <v>1</v>
      </c>
      <c r="D31" s="130">
        <v>4</v>
      </c>
      <c r="E31" s="131" t="s">
        <v>39</v>
      </c>
      <c r="F31" s="132" t="s">
        <v>322</v>
      </c>
      <c r="G31" s="133">
        <v>226800</v>
      </c>
    </row>
    <row r="32" spans="1:7" ht="33.75">
      <c r="A32" s="128" t="s">
        <v>29</v>
      </c>
      <c r="B32" s="129">
        <v>460</v>
      </c>
      <c r="C32" s="130">
        <v>1</v>
      </c>
      <c r="D32" s="130">
        <v>4</v>
      </c>
      <c r="E32" s="131" t="s">
        <v>39</v>
      </c>
      <c r="F32" s="132" t="s">
        <v>28</v>
      </c>
      <c r="G32" s="133">
        <v>14200</v>
      </c>
    </row>
    <row r="33" spans="1:7" ht="33.75">
      <c r="A33" s="128" t="s">
        <v>197</v>
      </c>
      <c r="B33" s="129">
        <v>460</v>
      </c>
      <c r="C33" s="130">
        <v>1</v>
      </c>
      <c r="D33" s="130">
        <v>4</v>
      </c>
      <c r="E33" s="131" t="s">
        <v>196</v>
      </c>
      <c r="F33" s="132" t="s">
        <v>0</v>
      </c>
      <c r="G33" s="133">
        <v>4800</v>
      </c>
    </row>
    <row r="34" spans="1:7" ht="22.5">
      <c r="A34" s="128" t="s">
        <v>186</v>
      </c>
      <c r="B34" s="129">
        <v>460</v>
      </c>
      <c r="C34" s="130">
        <v>1</v>
      </c>
      <c r="D34" s="130">
        <v>4</v>
      </c>
      <c r="E34" s="131" t="s">
        <v>196</v>
      </c>
      <c r="F34" s="132" t="s">
        <v>185</v>
      </c>
      <c r="G34" s="133">
        <v>2504</v>
      </c>
    </row>
    <row r="35" spans="1:7" ht="45">
      <c r="A35" s="128" t="s">
        <v>321</v>
      </c>
      <c r="B35" s="129">
        <v>460</v>
      </c>
      <c r="C35" s="130">
        <v>1</v>
      </c>
      <c r="D35" s="130">
        <v>4</v>
      </c>
      <c r="E35" s="131" t="s">
        <v>196</v>
      </c>
      <c r="F35" s="132" t="s">
        <v>322</v>
      </c>
      <c r="G35" s="133">
        <v>756</v>
      </c>
    </row>
    <row r="36" spans="1:7" ht="33.75">
      <c r="A36" s="128" t="s">
        <v>29</v>
      </c>
      <c r="B36" s="129">
        <v>460</v>
      </c>
      <c r="C36" s="130">
        <v>1</v>
      </c>
      <c r="D36" s="130">
        <v>4</v>
      </c>
      <c r="E36" s="131" t="s">
        <v>196</v>
      </c>
      <c r="F36" s="132" t="s">
        <v>28</v>
      </c>
      <c r="G36" s="133">
        <v>240</v>
      </c>
    </row>
    <row r="37" spans="1:7">
      <c r="A37" s="128" t="s">
        <v>166</v>
      </c>
      <c r="B37" s="129">
        <v>460</v>
      </c>
      <c r="C37" s="130">
        <v>1</v>
      </c>
      <c r="D37" s="130">
        <v>4</v>
      </c>
      <c r="E37" s="131" t="s">
        <v>196</v>
      </c>
      <c r="F37" s="132" t="s">
        <v>164</v>
      </c>
      <c r="G37" s="133">
        <v>1300</v>
      </c>
    </row>
    <row r="38" spans="1:7" ht="45">
      <c r="A38" s="128" t="s">
        <v>195</v>
      </c>
      <c r="B38" s="129">
        <v>460</v>
      </c>
      <c r="C38" s="130">
        <v>1</v>
      </c>
      <c r="D38" s="130">
        <v>4</v>
      </c>
      <c r="E38" s="131" t="s">
        <v>194</v>
      </c>
      <c r="F38" s="132" t="s">
        <v>0</v>
      </c>
      <c r="G38" s="133">
        <v>167000</v>
      </c>
    </row>
    <row r="39" spans="1:7" ht="22.5">
      <c r="A39" s="128" t="s">
        <v>186</v>
      </c>
      <c r="B39" s="129">
        <v>460</v>
      </c>
      <c r="C39" s="130">
        <v>1</v>
      </c>
      <c r="D39" s="130">
        <v>4</v>
      </c>
      <c r="E39" s="131" t="s">
        <v>194</v>
      </c>
      <c r="F39" s="132" t="s">
        <v>185</v>
      </c>
      <c r="G39" s="133">
        <v>106800</v>
      </c>
    </row>
    <row r="40" spans="1:7" ht="45">
      <c r="A40" s="128" t="s">
        <v>321</v>
      </c>
      <c r="B40" s="129">
        <v>460</v>
      </c>
      <c r="C40" s="130">
        <v>1</v>
      </c>
      <c r="D40" s="130">
        <v>4</v>
      </c>
      <c r="E40" s="131" t="s">
        <v>194</v>
      </c>
      <c r="F40" s="132" t="s">
        <v>322</v>
      </c>
      <c r="G40" s="133">
        <v>32300</v>
      </c>
    </row>
    <row r="41" spans="1:7" ht="33.75">
      <c r="A41" s="128" t="s">
        <v>29</v>
      </c>
      <c r="B41" s="129">
        <v>460</v>
      </c>
      <c r="C41" s="130">
        <v>1</v>
      </c>
      <c r="D41" s="130">
        <v>4</v>
      </c>
      <c r="E41" s="131" t="s">
        <v>194</v>
      </c>
      <c r="F41" s="132" t="s">
        <v>28</v>
      </c>
      <c r="G41" s="133">
        <v>27900</v>
      </c>
    </row>
    <row r="42" spans="1:7" ht="67.5">
      <c r="A42" s="128" t="s">
        <v>193</v>
      </c>
      <c r="B42" s="129">
        <v>460</v>
      </c>
      <c r="C42" s="130">
        <v>1</v>
      </c>
      <c r="D42" s="130">
        <v>4</v>
      </c>
      <c r="E42" s="131" t="s">
        <v>192</v>
      </c>
      <c r="F42" s="132" t="s">
        <v>0</v>
      </c>
      <c r="G42" s="133">
        <v>69400</v>
      </c>
    </row>
    <row r="43" spans="1:7" ht="22.5">
      <c r="A43" s="128" t="s">
        <v>186</v>
      </c>
      <c r="B43" s="129">
        <v>460</v>
      </c>
      <c r="C43" s="130">
        <v>1</v>
      </c>
      <c r="D43" s="130">
        <v>4</v>
      </c>
      <c r="E43" s="131" t="s">
        <v>192</v>
      </c>
      <c r="F43" s="132" t="s">
        <v>185</v>
      </c>
      <c r="G43" s="133">
        <v>49300</v>
      </c>
    </row>
    <row r="44" spans="1:7" ht="45">
      <c r="A44" s="128" t="s">
        <v>321</v>
      </c>
      <c r="B44" s="129">
        <v>460</v>
      </c>
      <c r="C44" s="130">
        <v>1</v>
      </c>
      <c r="D44" s="130">
        <v>4</v>
      </c>
      <c r="E44" s="131" t="s">
        <v>192</v>
      </c>
      <c r="F44" s="132" t="s">
        <v>322</v>
      </c>
      <c r="G44" s="133">
        <v>14900</v>
      </c>
    </row>
    <row r="45" spans="1:7" ht="33.75">
      <c r="A45" s="128" t="s">
        <v>29</v>
      </c>
      <c r="B45" s="129">
        <v>460</v>
      </c>
      <c r="C45" s="130">
        <v>1</v>
      </c>
      <c r="D45" s="130">
        <v>4</v>
      </c>
      <c r="E45" s="131" t="s">
        <v>192</v>
      </c>
      <c r="F45" s="132" t="s">
        <v>28</v>
      </c>
      <c r="G45" s="133">
        <v>5200</v>
      </c>
    </row>
    <row r="46" spans="1:7" ht="33.75">
      <c r="A46" s="128" t="s">
        <v>30</v>
      </c>
      <c r="B46" s="129">
        <v>460</v>
      </c>
      <c r="C46" s="130">
        <v>1</v>
      </c>
      <c r="D46" s="130">
        <v>4</v>
      </c>
      <c r="E46" s="131" t="s">
        <v>26</v>
      </c>
      <c r="F46" s="132" t="s">
        <v>0</v>
      </c>
      <c r="G46" s="133">
        <v>1012000</v>
      </c>
    </row>
    <row r="47" spans="1:7" ht="22.5">
      <c r="A47" s="128" t="s">
        <v>186</v>
      </c>
      <c r="B47" s="129">
        <v>460</v>
      </c>
      <c r="C47" s="130">
        <v>1</v>
      </c>
      <c r="D47" s="130">
        <v>4</v>
      </c>
      <c r="E47" s="131" t="s">
        <v>26</v>
      </c>
      <c r="F47" s="132" t="s">
        <v>185</v>
      </c>
      <c r="G47" s="133">
        <v>637500</v>
      </c>
    </row>
    <row r="48" spans="1:7" ht="33.75">
      <c r="A48" s="128" t="s">
        <v>184</v>
      </c>
      <c r="B48" s="129">
        <v>460</v>
      </c>
      <c r="C48" s="130">
        <v>1</v>
      </c>
      <c r="D48" s="130">
        <v>4</v>
      </c>
      <c r="E48" s="131" t="s">
        <v>26</v>
      </c>
      <c r="F48" s="132" t="s">
        <v>183</v>
      </c>
      <c r="G48" s="133">
        <v>30900</v>
      </c>
    </row>
    <row r="49" spans="1:7" ht="45">
      <c r="A49" s="128" t="s">
        <v>321</v>
      </c>
      <c r="B49" s="129">
        <v>460</v>
      </c>
      <c r="C49" s="130">
        <v>1</v>
      </c>
      <c r="D49" s="130">
        <v>4</v>
      </c>
      <c r="E49" s="131" t="s">
        <v>26</v>
      </c>
      <c r="F49" s="132" t="s">
        <v>322</v>
      </c>
      <c r="G49" s="133">
        <v>192500</v>
      </c>
    </row>
    <row r="50" spans="1:7" ht="22.5">
      <c r="A50" s="128" t="s">
        <v>59</v>
      </c>
      <c r="B50" s="129">
        <v>460</v>
      </c>
      <c r="C50" s="130">
        <v>1</v>
      </c>
      <c r="D50" s="130">
        <v>4</v>
      </c>
      <c r="E50" s="131" t="s">
        <v>26</v>
      </c>
      <c r="F50" s="132" t="s">
        <v>58</v>
      </c>
      <c r="G50" s="133">
        <v>12000</v>
      </c>
    </row>
    <row r="51" spans="1:7" ht="33.75">
      <c r="A51" s="128" t="s">
        <v>29</v>
      </c>
      <c r="B51" s="129">
        <v>460</v>
      </c>
      <c r="C51" s="130">
        <v>1</v>
      </c>
      <c r="D51" s="130">
        <v>4</v>
      </c>
      <c r="E51" s="131" t="s">
        <v>26</v>
      </c>
      <c r="F51" s="132" t="s">
        <v>28</v>
      </c>
      <c r="G51" s="133">
        <v>139100</v>
      </c>
    </row>
    <row r="52" spans="1:7">
      <c r="A52" s="128" t="s">
        <v>191</v>
      </c>
      <c r="B52" s="129">
        <v>460</v>
      </c>
      <c r="C52" s="130">
        <v>1</v>
      </c>
      <c r="D52" s="130">
        <v>5</v>
      </c>
      <c r="E52" s="131" t="s">
        <v>1</v>
      </c>
      <c r="F52" s="132" t="s">
        <v>0</v>
      </c>
      <c r="G52" s="133">
        <v>8400</v>
      </c>
    </row>
    <row r="53" spans="1:7" ht="45">
      <c r="A53" s="128" t="s">
        <v>190</v>
      </c>
      <c r="B53" s="129">
        <v>460</v>
      </c>
      <c r="C53" s="130">
        <v>1</v>
      </c>
      <c r="D53" s="130">
        <v>5</v>
      </c>
      <c r="E53" s="131" t="s">
        <v>189</v>
      </c>
      <c r="F53" s="132" t="s">
        <v>0</v>
      </c>
      <c r="G53" s="133">
        <v>8400</v>
      </c>
    </row>
    <row r="54" spans="1:7" ht="33.75">
      <c r="A54" s="128" t="s">
        <v>29</v>
      </c>
      <c r="B54" s="129">
        <v>460</v>
      </c>
      <c r="C54" s="130">
        <v>1</v>
      </c>
      <c r="D54" s="130">
        <v>5</v>
      </c>
      <c r="E54" s="131" t="s">
        <v>189</v>
      </c>
      <c r="F54" s="132" t="s">
        <v>28</v>
      </c>
      <c r="G54" s="133">
        <v>8400</v>
      </c>
    </row>
    <row r="55" spans="1:7" ht="33.75">
      <c r="A55" s="128" t="s">
        <v>188</v>
      </c>
      <c r="B55" s="129">
        <v>460</v>
      </c>
      <c r="C55" s="130">
        <v>1</v>
      </c>
      <c r="D55" s="130">
        <v>6</v>
      </c>
      <c r="E55" s="131" t="s">
        <v>1</v>
      </c>
      <c r="F55" s="132" t="s">
        <v>0</v>
      </c>
      <c r="G55" s="133">
        <v>1531300</v>
      </c>
    </row>
    <row r="56" spans="1:7">
      <c r="A56" s="128" t="s">
        <v>187</v>
      </c>
      <c r="B56" s="129">
        <v>460</v>
      </c>
      <c r="C56" s="130">
        <v>1</v>
      </c>
      <c r="D56" s="130">
        <v>6</v>
      </c>
      <c r="E56" s="131" t="s">
        <v>182</v>
      </c>
      <c r="F56" s="132" t="s">
        <v>0</v>
      </c>
      <c r="G56" s="133">
        <v>1531300</v>
      </c>
    </row>
    <row r="57" spans="1:7" ht="22.5">
      <c r="A57" s="128" t="s">
        <v>186</v>
      </c>
      <c r="B57" s="129">
        <v>460</v>
      </c>
      <c r="C57" s="130">
        <v>1</v>
      </c>
      <c r="D57" s="130">
        <v>6</v>
      </c>
      <c r="E57" s="131" t="s">
        <v>182</v>
      </c>
      <c r="F57" s="132" t="s">
        <v>185</v>
      </c>
      <c r="G57" s="133">
        <v>1110000</v>
      </c>
    </row>
    <row r="58" spans="1:7" ht="33.75">
      <c r="A58" s="128" t="s">
        <v>184</v>
      </c>
      <c r="B58" s="129">
        <v>460</v>
      </c>
      <c r="C58" s="130">
        <v>1</v>
      </c>
      <c r="D58" s="130">
        <v>6</v>
      </c>
      <c r="E58" s="131" t="s">
        <v>182</v>
      </c>
      <c r="F58" s="132" t="s">
        <v>183</v>
      </c>
      <c r="G58" s="133">
        <v>21800</v>
      </c>
    </row>
    <row r="59" spans="1:7" ht="45">
      <c r="A59" s="128" t="s">
        <v>321</v>
      </c>
      <c r="B59" s="129">
        <v>460</v>
      </c>
      <c r="C59" s="130">
        <v>1</v>
      </c>
      <c r="D59" s="130">
        <v>6</v>
      </c>
      <c r="E59" s="131" t="s">
        <v>182</v>
      </c>
      <c r="F59" s="132" t="s">
        <v>322</v>
      </c>
      <c r="G59" s="133">
        <v>335200</v>
      </c>
    </row>
    <row r="60" spans="1:7" ht="22.5">
      <c r="A60" s="128" t="s">
        <v>59</v>
      </c>
      <c r="B60" s="129">
        <v>460</v>
      </c>
      <c r="C60" s="130">
        <v>1</v>
      </c>
      <c r="D60" s="130">
        <v>6</v>
      </c>
      <c r="E60" s="131" t="s">
        <v>182</v>
      </c>
      <c r="F60" s="132" t="s">
        <v>58</v>
      </c>
      <c r="G60" s="133">
        <v>19300</v>
      </c>
    </row>
    <row r="61" spans="1:7" ht="33.75">
      <c r="A61" s="128" t="s">
        <v>29</v>
      </c>
      <c r="B61" s="129">
        <v>460</v>
      </c>
      <c r="C61" s="130">
        <v>1</v>
      </c>
      <c r="D61" s="130">
        <v>6</v>
      </c>
      <c r="E61" s="131" t="s">
        <v>182</v>
      </c>
      <c r="F61" s="132" t="s">
        <v>28</v>
      </c>
      <c r="G61" s="133">
        <v>45000</v>
      </c>
    </row>
    <row r="62" spans="1:7">
      <c r="A62" s="128" t="s">
        <v>181</v>
      </c>
      <c r="B62" s="129">
        <v>460</v>
      </c>
      <c r="C62" s="130">
        <v>1</v>
      </c>
      <c r="D62" s="130">
        <v>11</v>
      </c>
      <c r="E62" s="131" t="s">
        <v>1</v>
      </c>
      <c r="F62" s="132" t="s">
        <v>0</v>
      </c>
      <c r="G62" s="133">
        <v>500000</v>
      </c>
    </row>
    <row r="63" spans="1:7">
      <c r="A63" s="128" t="s">
        <v>180</v>
      </c>
      <c r="B63" s="129">
        <v>460</v>
      </c>
      <c r="C63" s="130">
        <v>1</v>
      </c>
      <c r="D63" s="130">
        <v>11</v>
      </c>
      <c r="E63" s="131" t="s">
        <v>178</v>
      </c>
      <c r="F63" s="132" t="s">
        <v>0</v>
      </c>
      <c r="G63" s="133">
        <v>500000</v>
      </c>
    </row>
    <row r="64" spans="1:7">
      <c r="A64" s="128" t="s">
        <v>179</v>
      </c>
      <c r="B64" s="129">
        <v>460</v>
      </c>
      <c r="C64" s="130">
        <v>1</v>
      </c>
      <c r="D64" s="130">
        <v>11</v>
      </c>
      <c r="E64" s="131" t="s">
        <v>178</v>
      </c>
      <c r="F64" s="132" t="s">
        <v>177</v>
      </c>
      <c r="G64" s="133">
        <v>500000</v>
      </c>
    </row>
    <row r="65" spans="1:7">
      <c r="A65" s="128" t="s">
        <v>176</v>
      </c>
      <c r="B65" s="129">
        <v>460</v>
      </c>
      <c r="C65" s="130">
        <v>1</v>
      </c>
      <c r="D65" s="130">
        <v>13</v>
      </c>
      <c r="E65" s="131" t="s">
        <v>1</v>
      </c>
      <c r="F65" s="132" t="s">
        <v>0</v>
      </c>
      <c r="G65" s="133">
        <v>13808000</v>
      </c>
    </row>
    <row r="66" spans="1:7" ht="56.25">
      <c r="A66" s="128" t="s">
        <v>175</v>
      </c>
      <c r="B66" s="129">
        <v>460</v>
      </c>
      <c r="C66" s="130">
        <v>1</v>
      </c>
      <c r="D66" s="130">
        <v>13</v>
      </c>
      <c r="E66" s="131" t="s">
        <v>174</v>
      </c>
      <c r="F66" s="132" t="s">
        <v>0</v>
      </c>
      <c r="G66" s="133">
        <v>49300</v>
      </c>
    </row>
    <row r="67" spans="1:7" ht="33.75">
      <c r="A67" s="128" t="s">
        <v>29</v>
      </c>
      <c r="B67" s="129">
        <v>460</v>
      </c>
      <c r="C67" s="130">
        <v>1</v>
      </c>
      <c r="D67" s="130">
        <v>13</v>
      </c>
      <c r="E67" s="131" t="s">
        <v>174</v>
      </c>
      <c r="F67" s="132" t="s">
        <v>28</v>
      </c>
      <c r="G67" s="133">
        <v>49300</v>
      </c>
    </row>
    <row r="68" spans="1:7" ht="22.5">
      <c r="A68" s="128" t="s">
        <v>173</v>
      </c>
      <c r="B68" s="129">
        <v>460</v>
      </c>
      <c r="C68" s="130">
        <v>1</v>
      </c>
      <c r="D68" s="130">
        <v>13</v>
      </c>
      <c r="E68" s="131" t="s">
        <v>172</v>
      </c>
      <c r="F68" s="132" t="s">
        <v>0</v>
      </c>
      <c r="G68" s="133">
        <v>3828100</v>
      </c>
    </row>
    <row r="69" spans="1:7" ht="22.5">
      <c r="A69" s="128" t="s">
        <v>59</v>
      </c>
      <c r="B69" s="129">
        <v>460</v>
      </c>
      <c r="C69" s="130">
        <v>1</v>
      </c>
      <c r="D69" s="130">
        <v>13</v>
      </c>
      <c r="E69" s="131" t="s">
        <v>172</v>
      </c>
      <c r="F69" s="132" t="s">
        <v>58</v>
      </c>
      <c r="G69" s="133">
        <v>380000</v>
      </c>
    </row>
    <row r="70" spans="1:7" ht="33.75">
      <c r="A70" s="128" t="s">
        <v>29</v>
      </c>
      <c r="B70" s="129">
        <v>460</v>
      </c>
      <c r="C70" s="130">
        <v>1</v>
      </c>
      <c r="D70" s="130">
        <v>13</v>
      </c>
      <c r="E70" s="131" t="s">
        <v>172</v>
      </c>
      <c r="F70" s="132" t="s">
        <v>28</v>
      </c>
      <c r="G70" s="133">
        <v>3358100</v>
      </c>
    </row>
    <row r="71" spans="1:7" ht="22.5">
      <c r="A71" s="128" t="s">
        <v>203</v>
      </c>
      <c r="B71" s="129">
        <v>460</v>
      </c>
      <c r="C71" s="130">
        <v>1</v>
      </c>
      <c r="D71" s="130">
        <v>13</v>
      </c>
      <c r="E71" s="131" t="s">
        <v>172</v>
      </c>
      <c r="F71" s="132" t="s">
        <v>202</v>
      </c>
      <c r="G71" s="133">
        <v>90000</v>
      </c>
    </row>
    <row r="72" spans="1:7" ht="22.5">
      <c r="A72" s="128" t="s">
        <v>171</v>
      </c>
      <c r="B72" s="129">
        <v>460</v>
      </c>
      <c r="C72" s="130">
        <v>1</v>
      </c>
      <c r="D72" s="130">
        <v>13</v>
      </c>
      <c r="E72" s="131" t="s">
        <v>170</v>
      </c>
      <c r="F72" s="132" t="s">
        <v>0</v>
      </c>
      <c r="G72" s="133">
        <v>1500800</v>
      </c>
    </row>
    <row r="73" spans="1:7">
      <c r="A73" s="128" t="s">
        <v>323</v>
      </c>
      <c r="B73" s="129">
        <v>460</v>
      </c>
      <c r="C73" s="130">
        <v>1</v>
      </c>
      <c r="D73" s="130">
        <v>13</v>
      </c>
      <c r="E73" s="131" t="s">
        <v>170</v>
      </c>
      <c r="F73" s="132" t="s">
        <v>61</v>
      </c>
      <c r="G73" s="133">
        <v>1050000</v>
      </c>
    </row>
    <row r="74" spans="1:7" ht="22.5">
      <c r="A74" s="128" t="s">
        <v>324</v>
      </c>
      <c r="B74" s="129">
        <v>460</v>
      </c>
      <c r="C74" s="130">
        <v>1</v>
      </c>
      <c r="D74" s="130">
        <v>13</v>
      </c>
      <c r="E74" s="131" t="s">
        <v>170</v>
      </c>
      <c r="F74" s="132" t="s">
        <v>60</v>
      </c>
      <c r="G74" s="133">
        <v>26800</v>
      </c>
    </row>
    <row r="75" spans="1:7" ht="45">
      <c r="A75" s="128" t="s">
        <v>325</v>
      </c>
      <c r="B75" s="129">
        <v>460</v>
      </c>
      <c r="C75" s="130">
        <v>1</v>
      </c>
      <c r="D75" s="130">
        <v>13</v>
      </c>
      <c r="E75" s="131" t="s">
        <v>170</v>
      </c>
      <c r="F75" s="132" t="s">
        <v>326</v>
      </c>
      <c r="G75" s="133">
        <v>317100</v>
      </c>
    </row>
    <row r="76" spans="1:7" ht="22.5">
      <c r="A76" s="128" t="s">
        <v>59</v>
      </c>
      <c r="B76" s="129">
        <v>460</v>
      </c>
      <c r="C76" s="130">
        <v>1</v>
      </c>
      <c r="D76" s="130">
        <v>13</v>
      </c>
      <c r="E76" s="131" t="s">
        <v>170</v>
      </c>
      <c r="F76" s="132" t="s">
        <v>58</v>
      </c>
      <c r="G76" s="133">
        <v>35300</v>
      </c>
    </row>
    <row r="77" spans="1:7" ht="33.75">
      <c r="A77" s="128" t="s">
        <v>29</v>
      </c>
      <c r="B77" s="129">
        <v>460</v>
      </c>
      <c r="C77" s="130">
        <v>1</v>
      </c>
      <c r="D77" s="130">
        <v>13</v>
      </c>
      <c r="E77" s="131" t="s">
        <v>170</v>
      </c>
      <c r="F77" s="132" t="s">
        <v>28</v>
      </c>
      <c r="G77" s="133">
        <v>71600</v>
      </c>
    </row>
    <row r="78" spans="1:7" ht="22.5">
      <c r="A78" s="128" t="s">
        <v>315</v>
      </c>
      <c r="B78" s="129">
        <v>460</v>
      </c>
      <c r="C78" s="130">
        <v>1</v>
      </c>
      <c r="D78" s="130">
        <v>13</v>
      </c>
      <c r="E78" s="131" t="s">
        <v>316</v>
      </c>
      <c r="F78" s="132" t="s">
        <v>0</v>
      </c>
      <c r="G78" s="133">
        <v>517200</v>
      </c>
    </row>
    <row r="79" spans="1:7" ht="33.75">
      <c r="A79" s="128" t="s">
        <v>29</v>
      </c>
      <c r="B79" s="129">
        <v>460</v>
      </c>
      <c r="C79" s="130">
        <v>1</v>
      </c>
      <c r="D79" s="130">
        <v>13</v>
      </c>
      <c r="E79" s="131" t="s">
        <v>316</v>
      </c>
      <c r="F79" s="132" t="s">
        <v>28</v>
      </c>
      <c r="G79" s="133">
        <v>517200</v>
      </c>
    </row>
    <row r="80" spans="1:7" ht="90">
      <c r="A80" s="128" t="s">
        <v>7</v>
      </c>
      <c r="B80" s="129">
        <v>460</v>
      </c>
      <c r="C80" s="130">
        <v>1</v>
      </c>
      <c r="D80" s="130">
        <v>13</v>
      </c>
      <c r="E80" s="131" t="s">
        <v>6</v>
      </c>
      <c r="F80" s="132" t="s">
        <v>0</v>
      </c>
      <c r="G80" s="133">
        <v>7912600</v>
      </c>
    </row>
    <row r="81" spans="1:7" ht="33.75">
      <c r="A81" s="128" t="s">
        <v>29</v>
      </c>
      <c r="B81" s="129">
        <v>460</v>
      </c>
      <c r="C81" s="130">
        <v>1</v>
      </c>
      <c r="D81" s="130">
        <v>13</v>
      </c>
      <c r="E81" s="131" t="s">
        <v>6</v>
      </c>
      <c r="F81" s="132" t="s">
        <v>28</v>
      </c>
      <c r="G81" s="133">
        <v>7912600</v>
      </c>
    </row>
    <row r="82" spans="1:7">
      <c r="A82" s="128" t="s">
        <v>169</v>
      </c>
      <c r="B82" s="129">
        <v>460</v>
      </c>
      <c r="C82" s="130">
        <v>2</v>
      </c>
      <c r="D82" s="130">
        <v>0</v>
      </c>
      <c r="E82" s="131" t="s">
        <v>1</v>
      </c>
      <c r="F82" s="132" t="s">
        <v>0</v>
      </c>
      <c r="G82" s="133">
        <v>1209100</v>
      </c>
    </row>
    <row r="83" spans="1:7">
      <c r="A83" s="128" t="s">
        <v>168</v>
      </c>
      <c r="B83" s="129">
        <v>460</v>
      </c>
      <c r="C83" s="130">
        <v>2</v>
      </c>
      <c r="D83" s="130">
        <v>3</v>
      </c>
      <c r="E83" s="131" t="s">
        <v>1</v>
      </c>
      <c r="F83" s="132" t="s">
        <v>0</v>
      </c>
      <c r="G83" s="133">
        <v>1204100</v>
      </c>
    </row>
    <row r="84" spans="1:7" ht="33.75">
      <c r="A84" s="128" t="s">
        <v>167</v>
      </c>
      <c r="B84" s="129">
        <v>460</v>
      </c>
      <c r="C84" s="130">
        <v>2</v>
      </c>
      <c r="D84" s="130">
        <v>3</v>
      </c>
      <c r="E84" s="131" t="s">
        <v>165</v>
      </c>
      <c r="F84" s="132" t="s">
        <v>0</v>
      </c>
      <c r="G84" s="133">
        <v>1204100</v>
      </c>
    </row>
    <row r="85" spans="1:7">
      <c r="A85" s="128" t="s">
        <v>166</v>
      </c>
      <c r="B85" s="129">
        <v>460</v>
      </c>
      <c r="C85" s="130">
        <v>2</v>
      </c>
      <c r="D85" s="130">
        <v>3</v>
      </c>
      <c r="E85" s="131" t="s">
        <v>165</v>
      </c>
      <c r="F85" s="132" t="s">
        <v>164</v>
      </c>
      <c r="G85" s="133">
        <v>1204100</v>
      </c>
    </row>
    <row r="86" spans="1:7">
      <c r="A86" s="128" t="s">
        <v>163</v>
      </c>
      <c r="B86" s="129">
        <v>460</v>
      </c>
      <c r="C86" s="130">
        <v>2</v>
      </c>
      <c r="D86" s="130">
        <v>4</v>
      </c>
      <c r="E86" s="131" t="s">
        <v>1</v>
      </c>
      <c r="F86" s="132" t="s">
        <v>0</v>
      </c>
      <c r="G86" s="133">
        <v>5000</v>
      </c>
    </row>
    <row r="87" spans="1:7" ht="22.5">
      <c r="A87" s="128" t="s">
        <v>162</v>
      </c>
      <c r="B87" s="129">
        <v>460</v>
      </c>
      <c r="C87" s="130">
        <v>2</v>
      </c>
      <c r="D87" s="130">
        <v>4</v>
      </c>
      <c r="E87" s="131" t="s">
        <v>161</v>
      </c>
      <c r="F87" s="132" t="s">
        <v>0</v>
      </c>
      <c r="G87" s="133">
        <v>5000</v>
      </c>
    </row>
    <row r="88" spans="1:7" ht="33.75">
      <c r="A88" s="128" t="s">
        <v>29</v>
      </c>
      <c r="B88" s="129">
        <v>460</v>
      </c>
      <c r="C88" s="130">
        <v>2</v>
      </c>
      <c r="D88" s="130">
        <v>4</v>
      </c>
      <c r="E88" s="131" t="s">
        <v>161</v>
      </c>
      <c r="F88" s="132" t="s">
        <v>28</v>
      </c>
      <c r="G88" s="133">
        <v>5000</v>
      </c>
    </row>
    <row r="89" spans="1:7" ht="22.5">
      <c r="A89" s="128" t="s">
        <v>160</v>
      </c>
      <c r="B89" s="129">
        <v>460</v>
      </c>
      <c r="C89" s="130">
        <v>3</v>
      </c>
      <c r="D89" s="130">
        <v>0</v>
      </c>
      <c r="E89" s="131" t="s">
        <v>1</v>
      </c>
      <c r="F89" s="132" t="s">
        <v>0</v>
      </c>
      <c r="G89" s="133">
        <v>187900</v>
      </c>
    </row>
    <row r="90" spans="1:7" ht="33.75">
      <c r="A90" s="128" t="s">
        <v>159</v>
      </c>
      <c r="B90" s="129">
        <v>460</v>
      </c>
      <c r="C90" s="130">
        <v>3</v>
      </c>
      <c r="D90" s="130">
        <v>9</v>
      </c>
      <c r="E90" s="131" t="s">
        <v>1</v>
      </c>
      <c r="F90" s="132" t="s">
        <v>0</v>
      </c>
      <c r="G90" s="133">
        <v>187900</v>
      </c>
    </row>
    <row r="91" spans="1:7" ht="33.75">
      <c r="A91" s="128" t="s">
        <v>158</v>
      </c>
      <c r="B91" s="129">
        <v>460</v>
      </c>
      <c r="C91" s="130">
        <v>3</v>
      </c>
      <c r="D91" s="130">
        <v>9</v>
      </c>
      <c r="E91" s="131" t="s">
        <v>157</v>
      </c>
      <c r="F91" s="132" t="s">
        <v>0</v>
      </c>
      <c r="G91" s="133">
        <v>30000</v>
      </c>
    </row>
    <row r="92" spans="1:7" ht="33.75">
      <c r="A92" s="128" t="s">
        <v>29</v>
      </c>
      <c r="B92" s="129">
        <v>460</v>
      </c>
      <c r="C92" s="130">
        <v>3</v>
      </c>
      <c r="D92" s="130">
        <v>9</v>
      </c>
      <c r="E92" s="131" t="s">
        <v>157</v>
      </c>
      <c r="F92" s="132" t="s">
        <v>28</v>
      </c>
      <c r="G92" s="133">
        <v>30000</v>
      </c>
    </row>
    <row r="93" spans="1:7" ht="45">
      <c r="A93" s="128" t="s">
        <v>156</v>
      </c>
      <c r="B93" s="129">
        <v>460</v>
      </c>
      <c r="C93" s="130">
        <v>3</v>
      </c>
      <c r="D93" s="130">
        <v>9</v>
      </c>
      <c r="E93" s="131" t="s">
        <v>155</v>
      </c>
      <c r="F93" s="132" t="s">
        <v>0</v>
      </c>
      <c r="G93" s="133">
        <v>150000</v>
      </c>
    </row>
    <row r="94" spans="1:7" ht="33.75">
      <c r="A94" s="128" t="s">
        <v>29</v>
      </c>
      <c r="B94" s="129">
        <v>460</v>
      </c>
      <c r="C94" s="130">
        <v>3</v>
      </c>
      <c r="D94" s="130">
        <v>9</v>
      </c>
      <c r="E94" s="131" t="s">
        <v>155</v>
      </c>
      <c r="F94" s="132" t="s">
        <v>28</v>
      </c>
      <c r="G94" s="133">
        <v>150000</v>
      </c>
    </row>
    <row r="95" spans="1:7" ht="45">
      <c r="A95" s="128" t="s">
        <v>154</v>
      </c>
      <c r="B95" s="129">
        <v>460</v>
      </c>
      <c r="C95" s="130">
        <v>3</v>
      </c>
      <c r="D95" s="130">
        <v>9</v>
      </c>
      <c r="E95" s="131" t="s">
        <v>153</v>
      </c>
      <c r="F95" s="132" t="s">
        <v>0</v>
      </c>
      <c r="G95" s="133">
        <v>7900</v>
      </c>
    </row>
    <row r="96" spans="1:7" ht="33.75">
      <c r="A96" s="128" t="s">
        <v>29</v>
      </c>
      <c r="B96" s="129">
        <v>460</v>
      </c>
      <c r="C96" s="130">
        <v>3</v>
      </c>
      <c r="D96" s="130">
        <v>9</v>
      </c>
      <c r="E96" s="131" t="s">
        <v>153</v>
      </c>
      <c r="F96" s="132" t="s">
        <v>28</v>
      </c>
      <c r="G96" s="133">
        <v>7900</v>
      </c>
    </row>
    <row r="97" spans="1:7">
      <c r="A97" s="128" t="s">
        <v>152</v>
      </c>
      <c r="B97" s="129">
        <v>460</v>
      </c>
      <c r="C97" s="130">
        <v>4</v>
      </c>
      <c r="D97" s="130">
        <v>0</v>
      </c>
      <c r="E97" s="131" t="s">
        <v>1</v>
      </c>
      <c r="F97" s="132" t="s">
        <v>0</v>
      </c>
      <c r="G97" s="133">
        <v>38439700</v>
      </c>
    </row>
    <row r="98" spans="1:7">
      <c r="A98" s="128" t="s">
        <v>151</v>
      </c>
      <c r="B98" s="129">
        <v>460</v>
      </c>
      <c r="C98" s="130">
        <v>4</v>
      </c>
      <c r="D98" s="130">
        <v>8</v>
      </c>
      <c r="E98" s="131" t="s">
        <v>1</v>
      </c>
      <c r="F98" s="132" t="s">
        <v>0</v>
      </c>
      <c r="G98" s="133">
        <v>150000</v>
      </c>
    </row>
    <row r="99" spans="1:7" ht="22.5">
      <c r="A99" s="128" t="s">
        <v>150</v>
      </c>
      <c r="B99" s="129">
        <v>460</v>
      </c>
      <c r="C99" s="130">
        <v>4</v>
      </c>
      <c r="D99" s="130">
        <v>8</v>
      </c>
      <c r="E99" s="131" t="s">
        <v>149</v>
      </c>
      <c r="F99" s="132" t="s">
        <v>0</v>
      </c>
      <c r="G99" s="133">
        <v>150000</v>
      </c>
    </row>
    <row r="100" spans="1:7" ht="56.25">
      <c r="A100" s="128" t="s">
        <v>134</v>
      </c>
      <c r="B100" s="129">
        <v>460</v>
      </c>
      <c r="C100" s="130">
        <v>4</v>
      </c>
      <c r="D100" s="130">
        <v>8</v>
      </c>
      <c r="E100" s="131" t="s">
        <v>149</v>
      </c>
      <c r="F100" s="132" t="s">
        <v>132</v>
      </c>
      <c r="G100" s="133">
        <v>150000</v>
      </c>
    </row>
    <row r="101" spans="1:7">
      <c r="A101" s="128" t="s">
        <v>148</v>
      </c>
      <c r="B101" s="129">
        <v>460</v>
      </c>
      <c r="C101" s="130">
        <v>4</v>
      </c>
      <c r="D101" s="130">
        <v>9</v>
      </c>
      <c r="E101" s="131" t="s">
        <v>1</v>
      </c>
      <c r="F101" s="132" t="s">
        <v>0</v>
      </c>
      <c r="G101" s="133">
        <v>29112000</v>
      </c>
    </row>
    <row r="102" spans="1:7" ht="56.25">
      <c r="A102" s="128" t="s">
        <v>147</v>
      </c>
      <c r="B102" s="129">
        <v>460</v>
      </c>
      <c r="C102" s="130">
        <v>4</v>
      </c>
      <c r="D102" s="130">
        <v>9</v>
      </c>
      <c r="E102" s="131" t="s">
        <v>146</v>
      </c>
      <c r="F102" s="132" t="s">
        <v>0</v>
      </c>
      <c r="G102" s="133">
        <v>28976700</v>
      </c>
    </row>
    <row r="103" spans="1:7" ht="45">
      <c r="A103" s="128" t="s">
        <v>121</v>
      </c>
      <c r="B103" s="129">
        <v>460</v>
      </c>
      <c r="C103" s="130">
        <v>4</v>
      </c>
      <c r="D103" s="130">
        <v>9</v>
      </c>
      <c r="E103" s="131" t="s">
        <v>146</v>
      </c>
      <c r="F103" s="132" t="s">
        <v>119</v>
      </c>
      <c r="G103" s="133">
        <v>28976700</v>
      </c>
    </row>
    <row r="104" spans="1:7" ht="56.25">
      <c r="A104" s="128" t="s">
        <v>145</v>
      </c>
      <c r="B104" s="129">
        <v>460</v>
      </c>
      <c r="C104" s="130">
        <v>4</v>
      </c>
      <c r="D104" s="130">
        <v>9</v>
      </c>
      <c r="E104" s="131" t="s">
        <v>144</v>
      </c>
      <c r="F104" s="132" t="s">
        <v>0</v>
      </c>
      <c r="G104" s="133">
        <v>135300</v>
      </c>
    </row>
    <row r="105" spans="1:7" ht="33.75">
      <c r="A105" s="128" t="s">
        <v>29</v>
      </c>
      <c r="B105" s="129">
        <v>460</v>
      </c>
      <c r="C105" s="130">
        <v>4</v>
      </c>
      <c r="D105" s="130">
        <v>9</v>
      </c>
      <c r="E105" s="131" t="s">
        <v>144</v>
      </c>
      <c r="F105" s="132" t="s">
        <v>28</v>
      </c>
      <c r="G105" s="133">
        <v>135300</v>
      </c>
    </row>
    <row r="106" spans="1:7">
      <c r="A106" s="128" t="s">
        <v>143</v>
      </c>
      <c r="B106" s="129">
        <v>460</v>
      </c>
      <c r="C106" s="130">
        <v>4</v>
      </c>
      <c r="D106" s="130">
        <v>10</v>
      </c>
      <c r="E106" s="131" t="s">
        <v>1</v>
      </c>
      <c r="F106" s="132" t="s">
        <v>0</v>
      </c>
      <c r="G106" s="133">
        <v>8189700</v>
      </c>
    </row>
    <row r="107" spans="1:7" ht="78.75">
      <c r="A107" s="128" t="s">
        <v>142</v>
      </c>
      <c r="B107" s="129">
        <v>460</v>
      </c>
      <c r="C107" s="130">
        <v>4</v>
      </c>
      <c r="D107" s="130">
        <v>10</v>
      </c>
      <c r="E107" s="131" t="s">
        <v>141</v>
      </c>
      <c r="F107" s="132" t="s">
        <v>0</v>
      </c>
      <c r="G107" s="133">
        <v>7780200</v>
      </c>
    </row>
    <row r="108" spans="1:7" ht="33.75">
      <c r="A108" s="128" t="s">
        <v>29</v>
      </c>
      <c r="B108" s="129">
        <v>460</v>
      </c>
      <c r="C108" s="130">
        <v>4</v>
      </c>
      <c r="D108" s="130">
        <v>10</v>
      </c>
      <c r="E108" s="131" t="s">
        <v>141</v>
      </c>
      <c r="F108" s="132" t="s">
        <v>28</v>
      </c>
      <c r="G108" s="133">
        <v>7780200</v>
      </c>
    </row>
    <row r="109" spans="1:7" ht="78.75">
      <c r="A109" s="128" t="s">
        <v>140</v>
      </c>
      <c r="B109" s="129">
        <v>460</v>
      </c>
      <c r="C109" s="130">
        <v>4</v>
      </c>
      <c r="D109" s="130">
        <v>10</v>
      </c>
      <c r="E109" s="131" t="s">
        <v>139</v>
      </c>
      <c r="F109" s="132" t="s">
        <v>0</v>
      </c>
      <c r="G109" s="133">
        <v>409500</v>
      </c>
    </row>
    <row r="110" spans="1:7" ht="33.75">
      <c r="A110" s="128" t="s">
        <v>29</v>
      </c>
      <c r="B110" s="129">
        <v>460</v>
      </c>
      <c r="C110" s="130">
        <v>4</v>
      </c>
      <c r="D110" s="130">
        <v>10</v>
      </c>
      <c r="E110" s="131" t="s">
        <v>139</v>
      </c>
      <c r="F110" s="132" t="s">
        <v>28</v>
      </c>
      <c r="G110" s="133">
        <v>409500</v>
      </c>
    </row>
    <row r="111" spans="1:7" ht="22.5">
      <c r="A111" s="128" t="s">
        <v>138</v>
      </c>
      <c r="B111" s="129">
        <v>460</v>
      </c>
      <c r="C111" s="130">
        <v>4</v>
      </c>
      <c r="D111" s="130">
        <v>12</v>
      </c>
      <c r="E111" s="131" t="s">
        <v>1</v>
      </c>
      <c r="F111" s="132" t="s">
        <v>0</v>
      </c>
      <c r="G111" s="133">
        <v>988000</v>
      </c>
    </row>
    <row r="112" spans="1:7" ht="67.5">
      <c r="A112" s="128" t="s">
        <v>137</v>
      </c>
      <c r="B112" s="129">
        <v>460</v>
      </c>
      <c r="C112" s="130">
        <v>4</v>
      </c>
      <c r="D112" s="130">
        <v>12</v>
      </c>
      <c r="E112" s="131" t="s">
        <v>136</v>
      </c>
      <c r="F112" s="132" t="s">
        <v>0</v>
      </c>
      <c r="G112" s="133">
        <v>638000</v>
      </c>
    </row>
    <row r="113" spans="1:7" ht="56.25">
      <c r="A113" s="128" t="s">
        <v>134</v>
      </c>
      <c r="B113" s="129">
        <v>460</v>
      </c>
      <c r="C113" s="130">
        <v>4</v>
      </c>
      <c r="D113" s="130">
        <v>12</v>
      </c>
      <c r="E113" s="131" t="s">
        <v>136</v>
      </c>
      <c r="F113" s="132" t="s">
        <v>132</v>
      </c>
      <c r="G113" s="133">
        <v>638000</v>
      </c>
    </row>
    <row r="114" spans="1:7" ht="33.75">
      <c r="A114" s="128" t="s">
        <v>135</v>
      </c>
      <c r="B114" s="129">
        <v>460</v>
      </c>
      <c r="C114" s="130">
        <v>4</v>
      </c>
      <c r="D114" s="130">
        <v>12</v>
      </c>
      <c r="E114" s="131" t="s">
        <v>133</v>
      </c>
      <c r="F114" s="132" t="s">
        <v>0</v>
      </c>
      <c r="G114" s="133">
        <v>350000</v>
      </c>
    </row>
    <row r="115" spans="1:7" ht="56.25">
      <c r="A115" s="128" t="s">
        <v>134</v>
      </c>
      <c r="B115" s="129">
        <v>460</v>
      </c>
      <c r="C115" s="130">
        <v>4</v>
      </c>
      <c r="D115" s="130">
        <v>12</v>
      </c>
      <c r="E115" s="131" t="s">
        <v>133</v>
      </c>
      <c r="F115" s="132" t="s">
        <v>132</v>
      </c>
      <c r="G115" s="133">
        <v>350000</v>
      </c>
    </row>
    <row r="116" spans="1:7">
      <c r="A116" s="128" t="s">
        <v>131</v>
      </c>
      <c r="B116" s="129">
        <v>460</v>
      </c>
      <c r="C116" s="130">
        <v>5</v>
      </c>
      <c r="D116" s="130">
        <v>0</v>
      </c>
      <c r="E116" s="131" t="s">
        <v>1</v>
      </c>
      <c r="F116" s="132" t="s">
        <v>0</v>
      </c>
      <c r="G116" s="133">
        <v>11126000</v>
      </c>
    </row>
    <row r="117" spans="1:7">
      <c r="A117" s="128" t="s">
        <v>130</v>
      </c>
      <c r="B117" s="129">
        <v>460</v>
      </c>
      <c r="C117" s="130">
        <v>5</v>
      </c>
      <c r="D117" s="130">
        <v>1</v>
      </c>
      <c r="E117" s="131" t="s">
        <v>1</v>
      </c>
      <c r="F117" s="132" t="s">
        <v>0</v>
      </c>
      <c r="G117" s="133">
        <v>5764300</v>
      </c>
    </row>
    <row r="118" spans="1:7" ht="56.25">
      <c r="A118" s="128" t="s">
        <v>129</v>
      </c>
      <c r="B118" s="129">
        <v>460</v>
      </c>
      <c r="C118" s="130">
        <v>5</v>
      </c>
      <c r="D118" s="130">
        <v>1</v>
      </c>
      <c r="E118" s="131" t="s">
        <v>128</v>
      </c>
      <c r="F118" s="132" t="s">
        <v>0</v>
      </c>
      <c r="G118" s="133">
        <v>1254800</v>
      </c>
    </row>
    <row r="119" spans="1:7" ht="45">
      <c r="A119" s="128" t="s">
        <v>127</v>
      </c>
      <c r="B119" s="129">
        <v>460</v>
      </c>
      <c r="C119" s="130">
        <v>5</v>
      </c>
      <c r="D119" s="130">
        <v>1</v>
      </c>
      <c r="E119" s="131" t="s">
        <v>128</v>
      </c>
      <c r="F119" s="132" t="s">
        <v>126</v>
      </c>
      <c r="G119" s="133">
        <v>1254800</v>
      </c>
    </row>
    <row r="120" spans="1:7" ht="22.5">
      <c r="A120" s="128" t="s">
        <v>317</v>
      </c>
      <c r="B120" s="129">
        <v>460</v>
      </c>
      <c r="C120" s="130">
        <v>5</v>
      </c>
      <c r="D120" s="130">
        <v>1</v>
      </c>
      <c r="E120" s="131" t="s">
        <v>318</v>
      </c>
      <c r="F120" s="132" t="s">
        <v>0</v>
      </c>
      <c r="G120" s="133">
        <v>2000000</v>
      </c>
    </row>
    <row r="121" spans="1:7" ht="45">
      <c r="A121" s="128" t="s">
        <v>127</v>
      </c>
      <c r="B121" s="129">
        <v>460</v>
      </c>
      <c r="C121" s="130">
        <v>5</v>
      </c>
      <c r="D121" s="130">
        <v>1</v>
      </c>
      <c r="E121" s="131" t="s">
        <v>318</v>
      </c>
      <c r="F121" s="132" t="s">
        <v>126</v>
      </c>
      <c r="G121" s="133">
        <v>2000000</v>
      </c>
    </row>
    <row r="122" spans="1:7" ht="56.25">
      <c r="A122" s="128" t="s">
        <v>129</v>
      </c>
      <c r="B122" s="129">
        <v>460</v>
      </c>
      <c r="C122" s="130">
        <v>5</v>
      </c>
      <c r="D122" s="130">
        <v>1</v>
      </c>
      <c r="E122" s="131" t="s">
        <v>319</v>
      </c>
      <c r="F122" s="132" t="s">
        <v>0</v>
      </c>
      <c r="G122" s="133">
        <v>2509500</v>
      </c>
    </row>
    <row r="123" spans="1:7" ht="45">
      <c r="A123" s="128" t="s">
        <v>127</v>
      </c>
      <c r="B123" s="129">
        <v>460</v>
      </c>
      <c r="C123" s="130">
        <v>5</v>
      </c>
      <c r="D123" s="130">
        <v>1</v>
      </c>
      <c r="E123" s="131" t="s">
        <v>319</v>
      </c>
      <c r="F123" s="132" t="s">
        <v>126</v>
      </c>
      <c r="G123" s="133">
        <v>2509500</v>
      </c>
    </row>
    <row r="124" spans="1:7">
      <c r="A124" s="128" t="s">
        <v>125</v>
      </c>
      <c r="B124" s="129">
        <v>460</v>
      </c>
      <c r="C124" s="130">
        <v>5</v>
      </c>
      <c r="D124" s="130">
        <v>2</v>
      </c>
      <c r="E124" s="131" t="s">
        <v>1</v>
      </c>
      <c r="F124" s="132" t="s">
        <v>0</v>
      </c>
      <c r="G124" s="133">
        <v>5361700</v>
      </c>
    </row>
    <row r="125" spans="1:7">
      <c r="A125" s="128" t="s">
        <v>279</v>
      </c>
      <c r="B125" s="129">
        <v>460</v>
      </c>
      <c r="C125" s="130">
        <v>5</v>
      </c>
      <c r="D125" s="130">
        <v>2</v>
      </c>
      <c r="E125" s="131" t="s">
        <v>280</v>
      </c>
      <c r="F125" s="132" t="s">
        <v>0</v>
      </c>
      <c r="G125" s="133">
        <v>2091000</v>
      </c>
    </row>
    <row r="126" spans="1:7">
      <c r="A126" s="128" t="s">
        <v>52</v>
      </c>
      <c r="B126" s="129">
        <v>460</v>
      </c>
      <c r="C126" s="130">
        <v>5</v>
      </c>
      <c r="D126" s="130">
        <v>2</v>
      </c>
      <c r="E126" s="131" t="s">
        <v>280</v>
      </c>
      <c r="F126" s="132" t="s">
        <v>50</v>
      </c>
      <c r="G126" s="133">
        <v>2091000</v>
      </c>
    </row>
    <row r="127" spans="1:7" ht="22.5">
      <c r="A127" s="128" t="s">
        <v>124</v>
      </c>
      <c r="B127" s="129">
        <v>460</v>
      </c>
      <c r="C127" s="130">
        <v>5</v>
      </c>
      <c r="D127" s="130">
        <v>2</v>
      </c>
      <c r="E127" s="131" t="s">
        <v>123</v>
      </c>
      <c r="F127" s="132" t="s">
        <v>0</v>
      </c>
      <c r="G127" s="133">
        <v>1978000</v>
      </c>
    </row>
    <row r="128" spans="1:7" ht="45">
      <c r="A128" s="128" t="s">
        <v>121</v>
      </c>
      <c r="B128" s="129">
        <v>460</v>
      </c>
      <c r="C128" s="130">
        <v>5</v>
      </c>
      <c r="D128" s="130">
        <v>2</v>
      </c>
      <c r="E128" s="131" t="s">
        <v>123</v>
      </c>
      <c r="F128" s="132" t="s">
        <v>119</v>
      </c>
      <c r="G128" s="133">
        <v>1978000</v>
      </c>
    </row>
    <row r="129" spans="1:7" ht="22.5">
      <c r="A129" s="128" t="s">
        <v>122</v>
      </c>
      <c r="B129" s="129">
        <v>460</v>
      </c>
      <c r="C129" s="130">
        <v>5</v>
      </c>
      <c r="D129" s="130">
        <v>2</v>
      </c>
      <c r="E129" s="131" t="s">
        <v>120</v>
      </c>
      <c r="F129" s="132" t="s">
        <v>0</v>
      </c>
      <c r="G129" s="133">
        <v>104100</v>
      </c>
    </row>
    <row r="130" spans="1:7" ht="56.25">
      <c r="A130" s="128" t="s">
        <v>134</v>
      </c>
      <c r="B130" s="129">
        <v>460</v>
      </c>
      <c r="C130" s="130">
        <v>5</v>
      </c>
      <c r="D130" s="130">
        <v>2</v>
      </c>
      <c r="E130" s="131" t="s">
        <v>120</v>
      </c>
      <c r="F130" s="132" t="s">
        <v>132</v>
      </c>
      <c r="G130" s="133">
        <v>104100</v>
      </c>
    </row>
    <row r="131" spans="1:7" ht="56.25">
      <c r="A131" s="128" t="s">
        <v>118</v>
      </c>
      <c r="B131" s="129">
        <v>460</v>
      </c>
      <c r="C131" s="130">
        <v>5</v>
      </c>
      <c r="D131" s="130">
        <v>2</v>
      </c>
      <c r="E131" s="131" t="s">
        <v>116</v>
      </c>
      <c r="F131" s="132" t="s">
        <v>0</v>
      </c>
      <c r="G131" s="133">
        <v>1043000</v>
      </c>
    </row>
    <row r="132" spans="1:7" ht="33.75">
      <c r="A132" s="128" t="s">
        <v>117</v>
      </c>
      <c r="B132" s="129">
        <v>460</v>
      </c>
      <c r="C132" s="130">
        <v>5</v>
      </c>
      <c r="D132" s="130">
        <v>2</v>
      </c>
      <c r="E132" s="131" t="s">
        <v>116</v>
      </c>
      <c r="F132" s="132" t="s">
        <v>115</v>
      </c>
      <c r="G132" s="133">
        <v>1043000</v>
      </c>
    </row>
    <row r="133" spans="1:7" ht="67.5">
      <c r="A133" s="128" t="s">
        <v>114</v>
      </c>
      <c r="B133" s="129">
        <v>460</v>
      </c>
      <c r="C133" s="130">
        <v>5</v>
      </c>
      <c r="D133" s="130">
        <v>2</v>
      </c>
      <c r="E133" s="131" t="s">
        <v>113</v>
      </c>
      <c r="F133" s="132" t="s">
        <v>0</v>
      </c>
      <c r="G133" s="133">
        <v>145600</v>
      </c>
    </row>
    <row r="134" spans="1:7" ht="33.75">
      <c r="A134" s="128" t="s">
        <v>281</v>
      </c>
      <c r="B134" s="129">
        <v>460</v>
      </c>
      <c r="C134" s="130">
        <v>5</v>
      </c>
      <c r="D134" s="130">
        <v>2</v>
      </c>
      <c r="E134" s="131" t="s">
        <v>113</v>
      </c>
      <c r="F134" s="132" t="s">
        <v>282</v>
      </c>
      <c r="G134" s="133">
        <v>145600</v>
      </c>
    </row>
    <row r="135" spans="1:7">
      <c r="A135" s="128" t="s">
        <v>112</v>
      </c>
      <c r="B135" s="129">
        <v>460</v>
      </c>
      <c r="C135" s="130">
        <v>6</v>
      </c>
      <c r="D135" s="130">
        <v>0</v>
      </c>
      <c r="E135" s="131" t="s">
        <v>1</v>
      </c>
      <c r="F135" s="132" t="s">
        <v>0</v>
      </c>
      <c r="G135" s="133">
        <v>30000</v>
      </c>
    </row>
    <row r="136" spans="1:7" ht="22.5">
      <c r="A136" s="128" t="s">
        <v>111</v>
      </c>
      <c r="B136" s="129">
        <v>460</v>
      </c>
      <c r="C136" s="130">
        <v>6</v>
      </c>
      <c r="D136" s="130">
        <v>3</v>
      </c>
      <c r="E136" s="131" t="s">
        <v>1</v>
      </c>
      <c r="F136" s="132" t="s">
        <v>0</v>
      </c>
      <c r="G136" s="133">
        <v>30000</v>
      </c>
    </row>
    <row r="137" spans="1:7">
      <c r="A137" s="128" t="s">
        <v>110</v>
      </c>
      <c r="B137" s="129">
        <v>460</v>
      </c>
      <c r="C137" s="130">
        <v>6</v>
      </c>
      <c r="D137" s="130">
        <v>3</v>
      </c>
      <c r="E137" s="131" t="s">
        <v>109</v>
      </c>
      <c r="F137" s="132" t="s">
        <v>0</v>
      </c>
      <c r="G137" s="133">
        <v>30000</v>
      </c>
    </row>
    <row r="138" spans="1:7" ht="33.75">
      <c r="A138" s="128" t="s">
        <v>29</v>
      </c>
      <c r="B138" s="129">
        <v>460</v>
      </c>
      <c r="C138" s="130">
        <v>6</v>
      </c>
      <c r="D138" s="130">
        <v>3</v>
      </c>
      <c r="E138" s="131" t="s">
        <v>109</v>
      </c>
      <c r="F138" s="132" t="s">
        <v>28</v>
      </c>
      <c r="G138" s="133">
        <v>30000</v>
      </c>
    </row>
    <row r="139" spans="1:7">
      <c r="A139" s="128" t="s">
        <v>108</v>
      </c>
      <c r="B139" s="129">
        <v>460</v>
      </c>
      <c r="C139" s="130">
        <v>7</v>
      </c>
      <c r="D139" s="130">
        <v>0</v>
      </c>
      <c r="E139" s="131" t="s">
        <v>1</v>
      </c>
      <c r="F139" s="132" t="s">
        <v>0</v>
      </c>
      <c r="G139" s="133">
        <v>287410040</v>
      </c>
    </row>
    <row r="140" spans="1:7">
      <c r="A140" s="128" t="s">
        <v>107</v>
      </c>
      <c r="B140" s="129">
        <v>460</v>
      </c>
      <c r="C140" s="130">
        <v>7</v>
      </c>
      <c r="D140" s="130">
        <v>1</v>
      </c>
      <c r="E140" s="131" t="s">
        <v>1</v>
      </c>
      <c r="F140" s="132" t="s">
        <v>0</v>
      </c>
      <c r="G140" s="133">
        <v>43433255</v>
      </c>
    </row>
    <row r="141" spans="1:7" ht="22.5">
      <c r="A141" s="128" t="s">
        <v>106</v>
      </c>
      <c r="B141" s="129">
        <v>460</v>
      </c>
      <c r="C141" s="130">
        <v>7</v>
      </c>
      <c r="D141" s="130">
        <v>1</v>
      </c>
      <c r="E141" s="131" t="s">
        <v>105</v>
      </c>
      <c r="F141" s="132" t="s">
        <v>0</v>
      </c>
      <c r="G141" s="133">
        <v>28770700</v>
      </c>
    </row>
    <row r="142" spans="1:7">
      <c r="A142" s="128" t="s">
        <v>323</v>
      </c>
      <c r="B142" s="129">
        <v>460</v>
      </c>
      <c r="C142" s="130">
        <v>7</v>
      </c>
      <c r="D142" s="130">
        <v>1</v>
      </c>
      <c r="E142" s="131" t="s">
        <v>105</v>
      </c>
      <c r="F142" s="132" t="s">
        <v>61</v>
      </c>
      <c r="G142" s="133">
        <v>21825908</v>
      </c>
    </row>
    <row r="143" spans="1:7" ht="45">
      <c r="A143" s="128" t="s">
        <v>325</v>
      </c>
      <c r="B143" s="129">
        <v>460</v>
      </c>
      <c r="C143" s="130">
        <v>7</v>
      </c>
      <c r="D143" s="130">
        <v>1</v>
      </c>
      <c r="E143" s="131" t="s">
        <v>105</v>
      </c>
      <c r="F143" s="132" t="s">
        <v>326</v>
      </c>
      <c r="G143" s="133">
        <v>6600992</v>
      </c>
    </row>
    <row r="144" spans="1:7" ht="33.75">
      <c r="A144" s="128" t="s">
        <v>29</v>
      </c>
      <c r="B144" s="129">
        <v>460</v>
      </c>
      <c r="C144" s="130">
        <v>7</v>
      </c>
      <c r="D144" s="130">
        <v>1</v>
      </c>
      <c r="E144" s="131" t="s">
        <v>105</v>
      </c>
      <c r="F144" s="132" t="s">
        <v>28</v>
      </c>
      <c r="G144" s="133">
        <v>343800</v>
      </c>
    </row>
    <row r="145" spans="1:7" ht="33.75">
      <c r="A145" s="128" t="s">
        <v>104</v>
      </c>
      <c r="B145" s="129">
        <v>460</v>
      </c>
      <c r="C145" s="130">
        <v>7</v>
      </c>
      <c r="D145" s="130">
        <v>1</v>
      </c>
      <c r="E145" s="131" t="s">
        <v>103</v>
      </c>
      <c r="F145" s="132" t="s">
        <v>0</v>
      </c>
      <c r="G145" s="133">
        <v>8354878</v>
      </c>
    </row>
    <row r="146" spans="1:7" ht="22.5">
      <c r="A146" s="128" t="s">
        <v>324</v>
      </c>
      <c r="B146" s="129">
        <v>460</v>
      </c>
      <c r="C146" s="130">
        <v>7</v>
      </c>
      <c r="D146" s="130">
        <v>1</v>
      </c>
      <c r="E146" s="131" t="s">
        <v>103</v>
      </c>
      <c r="F146" s="132" t="s">
        <v>60</v>
      </c>
      <c r="G146" s="133">
        <v>7792</v>
      </c>
    </row>
    <row r="147" spans="1:7" ht="22.5">
      <c r="A147" s="128" t="s">
        <v>59</v>
      </c>
      <c r="B147" s="129">
        <v>460</v>
      </c>
      <c r="C147" s="130">
        <v>7</v>
      </c>
      <c r="D147" s="130">
        <v>1</v>
      </c>
      <c r="E147" s="131" t="s">
        <v>103</v>
      </c>
      <c r="F147" s="132" t="s">
        <v>58</v>
      </c>
      <c r="G147" s="133">
        <v>217029</v>
      </c>
    </row>
    <row r="148" spans="1:7" ht="33.75">
      <c r="A148" s="128" t="s">
        <v>29</v>
      </c>
      <c r="B148" s="129">
        <v>460</v>
      </c>
      <c r="C148" s="130">
        <v>7</v>
      </c>
      <c r="D148" s="130">
        <v>1</v>
      </c>
      <c r="E148" s="131" t="s">
        <v>103</v>
      </c>
      <c r="F148" s="132" t="s">
        <v>28</v>
      </c>
      <c r="G148" s="133">
        <v>7910157</v>
      </c>
    </row>
    <row r="149" spans="1:7" ht="22.5">
      <c r="A149" s="128" t="s">
        <v>203</v>
      </c>
      <c r="B149" s="129">
        <v>460</v>
      </c>
      <c r="C149" s="130">
        <v>7</v>
      </c>
      <c r="D149" s="130">
        <v>1</v>
      </c>
      <c r="E149" s="131" t="s">
        <v>103</v>
      </c>
      <c r="F149" s="132" t="s">
        <v>202</v>
      </c>
      <c r="G149" s="133">
        <v>147900</v>
      </c>
    </row>
    <row r="150" spans="1:7">
      <c r="A150" s="128" t="s">
        <v>327</v>
      </c>
      <c r="B150" s="129">
        <v>460</v>
      </c>
      <c r="C150" s="130">
        <v>7</v>
      </c>
      <c r="D150" s="130">
        <v>1</v>
      </c>
      <c r="E150" s="131" t="s">
        <v>103</v>
      </c>
      <c r="F150" s="132" t="s">
        <v>328</v>
      </c>
      <c r="G150" s="133">
        <v>72000</v>
      </c>
    </row>
    <row r="151" spans="1:7" ht="90">
      <c r="A151" s="128" t="s">
        <v>102</v>
      </c>
      <c r="B151" s="129">
        <v>460</v>
      </c>
      <c r="C151" s="130">
        <v>7</v>
      </c>
      <c r="D151" s="130">
        <v>1</v>
      </c>
      <c r="E151" s="131" t="s">
        <v>101</v>
      </c>
      <c r="F151" s="132" t="s">
        <v>0</v>
      </c>
      <c r="G151" s="133">
        <v>6307677</v>
      </c>
    </row>
    <row r="152" spans="1:7">
      <c r="A152" s="128" t="s">
        <v>323</v>
      </c>
      <c r="B152" s="129">
        <v>460</v>
      </c>
      <c r="C152" s="130">
        <v>7</v>
      </c>
      <c r="D152" s="130">
        <v>1</v>
      </c>
      <c r="E152" s="131" t="s">
        <v>101</v>
      </c>
      <c r="F152" s="132" t="s">
        <v>61</v>
      </c>
      <c r="G152" s="133">
        <v>4524365</v>
      </c>
    </row>
    <row r="153" spans="1:7" ht="45">
      <c r="A153" s="128" t="s">
        <v>325</v>
      </c>
      <c r="B153" s="129">
        <v>460</v>
      </c>
      <c r="C153" s="130">
        <v>7</v>
      </c>
      <c r="D153" s="130">
        <v>1</v>
      </c>
      <c r="E153" s="131" t="s">
        <v>101</v>
      </c>
      <c r="F153" s="132" t="s">
        <v>326</v>
      </c>
      <c r="G153" s="133">
        <v>1439757</v>
      </c>
    </row>
    <row r="154" spans="1:7" ht="33.75">
      <c r="A154" s="128" t="s">
        <v>29</v>
      </c>
      <c r="B154" s="129">
        <v>460</v>
      </c>
      <c r="C154" s="130">
        <v>7</v>
      </c>
      <c r="D154" s="130">
        <v>1</v>
      </c>
      <c r="E154" s="131" t="s">
        <v>101</v>
      </c>
      <c r="F154" s="132" t="s">
        <v>28</v>
      </c>
      <c r="G154" s="133">
        <v>343555</v>
      </c>
    </row>
    <row r="155" spans="1:7">
      <c r="A155" s="128" t="s">
        <v>100</v>
      </c>
      <c r="B155" s="129">
        <v>460</v>
      </c>
      <c r="C155" s="130">
        <v>7</v>
      </c>
      <c r="D155" s="130">
        <v>2</v>
      </c>
      <c r="E155" s="131" t="s">
        <v>1</v>
      </c>
      <c r="F155" s="132" t="s">
        <v>0</v>
      </c>
      <c r="G155" s="133">
        <v>230210776</v>
      </c>
    </row>
    <row r="156" spans="1:7" ht="22.5">
      <c r="A156" s="128" t="s">
        <v>106</v>
      </c>
      <c r="B156" s="129">
        <v>460</v>
      </c>
      <c r="C156" s="130">
        <v>7</v>
      </c>
      <c r="D156" s="130">
        <v>2</v>
      </c>
      <c r="E156" s="131" t="s">
        <v>105</v>
      </c>
      <c r="F156" s="132" t="s">
        <v>0</v>
      </c>
      <c r="G156" s="133">
        <v>10877900</v>
      </c>
    </row>
    <row r="157" spans="1:7">
      <c r="A157" s="128" t="s">
        <v>323</v>
      </c>
      <c r="B157" s="129">
        <v>460</v>
      </c>
      <c r="C157" s="130">
        <v>7</v>
      </c>
      <c r="D157" s="130">
        <v>2</v>
      </c>
      <c r="E157" s="131" t="s">
        <v>105</v>
      </c>
      <c r="F157" s="132" t="s">
        <v>61</v>
      </c>
      <c r="G157" s="133">
        <v>8245608</v>
      </c>
    </row>
    <row r="158" spans="1:7" ht="45">
      <c r="A158" s="128" t="s">
        <v>325</v>
      </c>
      <c r="B158" s="129">
        <v>460</v>
      </c>
      <c r="C158" s="130">
        <v>7</v>
      </c>
      <c r="D158" s="130">
        <v>2</v>
      </c>
      <c r="E158" s="131" t="s">
        <v>105</v>
      </c>
      <c r="F158" s="132" t="s">
        <v>326</v>
      </c>
      <c r="G158" s="133">
        <v>2490992</v>
      </c>
    </row>
    <row r="159" spans="1:7" ht="33.75">
      <c r="A159" s="128" t="s">
        <v>29</v>
      </c>
      <c r="B159" s="129">
        <v>460</v>
      </c>
      <c r="C159" s="130">
        <v>7</v>
      </c>
      <c r="D159" s="130">
        <v>2</v>
      </c>
      <c r="E159" s="131" t="s">
        <v>105</v>
      </c>
      <c r="F159" s="132" t="s">
        <v>28</v>
      </c>
      <c r="G159" s="133">
        <v>141300</v>
      </c>
    </row>
    <row r="160" spans="1:7" ht="22.5">
      <c r="A160" s="128" t="s">
        <v>99</v>
      </c>
      <c r="B160" s="129">
        <v>460</v>
      </c>
      <c r="C160" s="130">
        <v>7</v>
      </c>
      <c r="D160" s="130">
        <v>2</v>
      </c>
      <c r="E160" s="131" t="s">
        <v>98</v>
      </c>
      <c r="F160" s="132" t="s">
        <v>0</v>
      </c>
      <c r="G160" s="133">
        <v>124266800</v>
      </c>
    </row>
    <row r="161" spans="1:7">
      <c r="A161" s="128" t="s">
        <v>323</v>
      </c>
      <c r="B161" s="129">
        <v>460</v>
      </c>
      <c r="C161" s="130">
        <v>7</v>
      </c>
      <c r="D161" s="130">
        <v>2</v>
      </c>
      <c r="E161" s="131" t="s">
        <v>98</v>
      </c>
      <c r="F161" s="132" t="s">
        <v>61</v>
      </c>
      <c r="G161" s="133">
        <v>93272572</v>
      </c>
    </row>
    <row r="162" spans="1:7" ht="45">
      <c r="A162" s="128" t="s">
        <v>325</v>
      </c>
      <c r="B162" s="129">
        <v>460</v>
      </c>
      <c r="C162" s="130">
        <v>7</v>
      </c>
      <c r="D162" s="130">
        <v>2</v>
      </c>
      <c r="E162" s="131" t="s">
        <v>98</v>
      </c>
      <c r="F162" s="132" t="s">
        <v>326</v>
      </c>
      <c r="G162" s="133">
        <v>28114828</v>
      </c>
    </row>
    <row r="163" spans="1:7" ht="33.75">
      <c r="A163" s="128" t="s">
        <v>29</v>
      </c>
      <c r="B163" s="129">
        <v>460</v>
      </c>
      <c r="C163" s="130">
        <v>7</v>
      </c>
      <c r="D163" s="130">
        <v>2</v>
      </c>
      <c r="E163" s="131" t="s">
        <v>98</v>
      </c>
      <c r="F163" s="132" t="s">
        <v>28</v>
      </c>
      <c r="G163" s="133">
        <v>2879400</v>
      </c>
    </row>
    <row r="164" spans="1:7" ht="33.75">
      <c r="A164" s="128" t="s">
        <v>97</v>
      </c>
      <c r="B164" s="129">
        <v>460</v>
      </c>
      <c r="C164" s="130">
        <v>7</v>
      </c>
      <c r="D164" s="130">
        <v>2</v>
      </c>
      <c r="E164" s="131" t="s">
        <v>96</v>
      </c>
      <c r="F164" s="132" t="s">
        <v>0</v>
      </c>
      <c r="G164" s="133">
        <v>4833400</v>
      </c>
    </row>
    <row r="165" spans="1:7" ht="33.75">
      <c r="A165" s="128" t="s">
        <v>29</v>
      </c>
      <c r="B165" s="129">
        <v>460</v>
      </c>
      <c r="C165" s="130">
        <v>7</v>
      </c>
      <c r="D165" s="130">
        <v>2</v>
      </c>
      <c r="E165" s="131" t="s">
        <v>96</v>
      </c>
      <c r="F165" s="132" t="s">
        <v>28</v>
      </c>
      <c r="G165" s="133">
        <v>4833400</v>
      </c>
    </row>
    <row r="166" spans="1:7" ht="22.5">
      <c r="A166" s="128" t="s">
        <v>95</v>
      </c>
      <c r="B166" s="129">
        <v>460</v>
      </c>
      <c r="C166" s="130">
        <v>7</v>
      </c>
      <c r="D166" s="130">
        <v>2</v>
      </c>
      <c r="E166" s="131" t="s">
        <v>94</v>
      </c>
      <c r="F166" s="132" t="s">
        <v>0</v>
      </c>
      <c r="G166" s="133">
        <v>202500</v>
      </c>
    </row>
    <row r="167" spans="1:7" ht="33.75">
      <c r="A167" s="128" t="s">
        <v>29</v>
      </c>
      <c r="B167" s="129">
        <v>460</v>
      </c>
      <c r="C167" s="130">
        <v>7</v>
      </c>
      <c r="D167" s="130">
        <v>2</v>
      </c>
      <c r="E167" s="131" t="s">
        <v>94</v>
      </c>
      <c r="F167" s="132" t="s">
        <v>28</v>
      </c>
      <c r="G167" s="133">
        <v>202500</v>
      </c>
    </row>
    <row r="168" spans="1:7" ht="33.75">
      <c r="A168" s="128" t="s">
        <v>93</v>
      </c>
      <c r="B168" s="129">
        <v>460</v>
      </c>
      <c r="C168" s="130">
        <v>7</v>
      </c>
      <c r="D168" s="130">
        <v>2</v>
      </c>
      <c r="E168" s="131" t="s">
        <v>92</v>
      </c>
      <c r="F168" s="132" t="s">
        <v>0</v>
      </c>
      <c r="G168" s="133">
        <v>3347100</v>
      </c>
    </row>
    <row r="169" spans="1:7" ht="33.75">
      <c r="A169" s="128" t="s">
        <v>29</v>
      </c>
      <c r="B169" s="129">
        <v>460</v>
      </c>
      <c r="C169" s="130">
        <v>7</v>
      </c>
      <c r="D169" s="130">
        <v>2</v>
      </c>
      <c r="E169" s="131" t="s">
        <v>92</v>
      </c>
      <c r="F169" s="132" t="s">
        <v>28</v>
      </c>
      <c r="G169" s="133">
        <v>3347100</v>
      </c>
    </row>
    <row r="170" spans="1:7" ht="22.5">
      <c r="A170" s="128" t="s">
        <v>91</v>
      </c>
      <c r="B170" s="129">
        <v>460</v>
      </c>
      <c r="C170" s="130">
        <v>7</v>
      </c>
      <c r="D170" s="130">
        <v>2</v>
      </c>
      <c r="E170" s="131" t="s">
        <v>90</v>
      </c>
      <c r="F170" s="132" t="s">
        <v>0</v>
      </c>
      <c r="G170" s="133">
        <v>28795453</v>
      </c>
    </row>
    <row r="171" spans="1:7" ht="22.5">
      <c r="A171" s="128" t="s">
        <v>324</v>
      </c>
      <c r="B171" s="129">
        <v>460</v>
      </c>
      <c r="C171" s="130">
        <v>7</v>
      </c>
      <c r="D171" s="130">
        <v>2</v>
      </c>
      <c r="E171" s="131" t="s">
        <v>90</v>
      </c>
      <c r="F171" s="132" t="s">
        <v>60</v>
      </c>
      <c r="G171" s="133">
        <v>11200</v>
      </c>
    </row>
    <row r="172" spans="1:7" ht="22.5">
      <c r="A172" s="128" t="s">
        <v>59</v>
      </c>
      <c r="B172" s="129">
        <v>460</v>
      </c>
      <c r="C172" s="130">
        <v>7</v>
      </c>
      <c r="D172" s="130">
        <v>2</v>
      </c>
      <c r="E172" s="131" t="s">
        <v>90</v>
      </c>
      <c r="F172" s="132" t="s">
        <v>58</v>
      </c>
      <c r="G172" s="133">
        <v>495020</v>
      </c>
    </row>
    <row r="173" spans="1:7" ht="33.75">
      <c r="A173" s="128" t="s">
        <v>29</v>
      </c>
      <c r="B173" s="129">
        <v>460</v>
      </c>
      <c r="C173" s="130">
        <v>7</v>
      </c>
      <c r="D173" s="130">
        <v>2</v>
      </c>
      <c r="E173" s="131" t="s">
        <v>90</v>
      </c>
      <c r="F173" s="132" t="s">
        <v>28</v>
      </c>
      <c r="G173" s="133">
        <v>27864333</v>
      </c>
    </row>
    <row r="174" spans="1:7">
      <c r="A174" s="128" t="s">
        <v>327</v>
      </c>
      <c r="B174" s="129">
        <v>460</v>
      </c>
      <c r="C174" s="130">
        <v>7</v>
      </c>
      <c r="D174" s="130">
        <v>2</v>
      </c>
      <c r="E174" s="131" t="s">
        <v>90</v>
      </c>
      <c r="F174" s="132" t="s">
        <v>328</v>
      </c>
      <c r="G174" s="133">
        <v>424900</v>
      </c>
    </row>
    <row r="175" spans="1:7" ht="78.75">
      <c r="A175" s="128" t="s">
        <v>89</v>
      </c>
      <c r="B175" s="129">
        <v>460</v>
      </c>
      <c r="C175" s="130">
        <v>7</v>
      </c>
      <c r="D175" s="130">
        <v>2</v>
      </c>
      <c r="E175" s="131" t="s">
        <v>88</v>
      </c>
      <c r="F175" s="132" t="s">
        <v>0</v>
      </c>
      <c r="G175" s="133">
        <v>34938723</v>
      </c>
    </row>
    <row r="176" spans="1:7">
      <c r="A176" s="128" t="s">
        <v>323</v>
      </c>
      <c r="B176" s="129">
        <v>460</v>
      </c>
      <c r="C176" s="130">
        <v>7</v>
      </c>
      <c r="D176" s="130">
        <v>2</v>
      </c>
      <c r="E176" s="131" t="s">
        <v>88</v>
      </c>
      <c r="F176" s="132" t="s">
        <v>61</v>
      </c>
      <c r="G176" s="133">
        <v>22110050</v>
      </c>
    </row>
    <row r="177" spans="1:7" ht="45">
      <c r="A177" s="128" t="s">
        <v>325</v>
      </c>
      <c r="B177" s="129">
        <v>460</v>
      </c>
      <c r="C177" s="130">
        <v>7</v>
      </c>
      <c r="D177" s="130">
        <v>2</v>
      </c>
      <c r="E177" s="131" t="s">
        <v>88</v>
      </c>
      <c r="F177" s="132" t="s">
        <v>326</v>
      </c>
      <c r="G177" s="133">
        <v>6660796</v>
      </c>
    </row>
    <row r="178" spans="1:7" ht="33.75">
      <c r="A178" s="128" t="s">
        <v>29</v>
      </c>
      <c r="B178" s="129">
        <v>460</v>
      </c>
      <c r="C178" s="130">
        <v>7</v>
      </c>
      <c r="D178" s="130">
        <v>2</v>
      </c>
      <c r="E178" s="131" t="s">
        <v>88</v>
      </c>
      <c r="F178" s="132" t="s">
        <v>28</v>
      </c>
      <c r="G178" s="133">
        <v>2823977</v>
      </c>
    </row>
    <row r="179" spans="1:7" ht="22.5">
      <c r="A179" s="128" t="s">
        <v>203</v>
      </c>
      <c r="B179" s="129">
        <v>460</v>
      </c>
      <c r="C179" s="130">
        <v>7</v>
      </c>
      <c r="D179" s="130">
        <v>2</v>
      </c>
      <c r="E179" s="131" t="s">
        <v>88</v>
      </c>
      <c r="F179" s="132" t="s">
        <v>202</v>
      </c>
      <c r="G179" s="133">
        <v>3154700</v>
      </c>
    </row>
    <row r="180" spans="1:7">
      <c r="A180" s="128" t="s">
        <v>201</v>
      </c>
      <c r="B180" s="129">
        <v>460</v>
      </c>
      <c r="C180" s="130">
        <v>7</v>
      </c>
      <c r="D180" s="130">
        <v>2</v>
      </c>
      <c r="E180" s="131" t="s">
        <v>88</v>
      </c>
      <c r="F180" s="132" t="s">
        <v>200</v>
      </c>
      <c r="G180" s="133">
        <v>160200</v>
      </c>
    </row>
    <row r="181" spans="1:7">
      <c r="A181" s="128" t="s">
        <v>327</v>
      </c>
      <c r="B181" s="129">
        <v>460</v>
      </c>
      <c r="C181" s="130">
        <v>7</v>
      </c>
      <c r="D181" s="130">
        <v>2</v>
      </c>
      <c r="E181" s="131" t="s">
        <v>88</v>
      </c>
      <c r="F181" s="132" t="s">
        <v>328</v>
      </c>
      <c r="G181" s="133">
        <v>29000</v>
      </c>
    </row>
    <row r="182" spans="1:7" ht="33.75">
      <c r="A182" s="128" t="s">
        <v>87</v>
      </c>
      <c r="B182" s="129">
        <v>460</v>
      </c>
      <c r="C182" s="130">
        <v>7</v>
      </c>
      <c r="D182" s="130">
        <v>2</v>
      </c>
      <c r="E182" s="131" t="s">
        <v>86</v>
      </c>
      <c r="F182" s="132" t="s">
        <v>0</v>
      </c>
      <c r="G182" s="133">
        <v>17568600</v>
      </c>
    </row>
    <row r="183" spans="1:7">
      <c r="A183" s="128" t="s">
        <v>323</v>
      </c>
      <c r="B183" s="129">
        <v>460</v>
      </c>
      <c r="C183" s="130">
        <v>7</v>
      </c>
      <c r="D183" s="130">
        <v>2</v>
      </c>
      <c r="E183" s="131" t="s">
        <v>86</v>
      </c>
      <c r="F183" s="132" t="s">
        <v>61</v>
      </c>
      <c r="G183" s="133">
        <v>9414377</v>
      </c>
    </row>
    <row r="184" spans="1:7" ht="22.5">
      <c r="A184" s="128" t="s">
        <v>324</v>
      </c>
      <c r="B184" s="129">
        <v>460</v>
      </c>
      <c r="C184" s="130">
        <v>7</v>
      </c>
      <c r="D184" s="130">
        <v>2</v>
      </c>
      <c r="E184" s="131" t="s">
        <v>86</v>
      </c>
      <c r="F184" s="132" t="s">
        <v>60</v>
      </c>
      <c r="G184" s="133">
        <v>170000</v>
      </c>
    </row>
    <row r="185" spans="1:7" ht="45">
      <c r="A185" s="128" t="s">
        <v>325</v>
      </c>
      <c r="B185" s="129">
        <v>460</v>
      </c>
      <c r="C185" s="130">
        <v>7</v>
      </c>
      <c r="D185" s="130">
        <v>2</v>
      </c>
      <c r="E185" s="131" t="s">
        <v>86</v>
      </c>
      <c r="F185" s="132" t="s">
        <v>326</v>
      </c>
      <c r="G185" s="133">
        <v>2843123</v>
      </c>
    </row>
    <row r="186" spans="1:7" ht="22.5">
      <c r="A186" s="128" t="s">
        <v>59</v>
      </c>
      <c r="B186" s="129">
        <v>460</v>
      </c>
      <c r="C186" s="130">
        <v>7</v>
      </c>
      <c r="D186" s="130">
        <v>2</v>
      </c>
      <c r="E186" s="131" t="s">
        <v>86</v>
      </c>
      <c r="F186" s="132" t="s">
        <v>58</v>
      </c>
      <c r="G186" s="133">
        <v>350800</v>
      </c>
    </row>
    <row r="187" spans="1:7" ht="33.75">
      <c r="A187" s="128" t="s">
        <v>29</v>
      </c>
      <c r="B187" s="129">
        <v>460</v>
      </c>
      <c r="C187" s="130">
        <v>7</v>
      </c>
      <c r="D187" s="130">
        <v>2</v>
      </c>
      <c r="E187" s="131" t="s">
        <v>86</v>
      </c>
      <c r="F187" s="132" t="s">
        <v>28</v>
      </c>
      <c r="G187" s="133">
        <v>3554500</v>
      </c>
    </row>
    <row r="188" spans="1:7" ht="22.5">
      <c r="A188" s="128" t="s">
        <v>203</v>
      </c>
      <c r="B188" s="129">
        <v>460</v>
      </c>
      <c r="C188" s="130">
        <v>7</v>
      </c>
      <c r="D188" s="130">
        <v>2</v>
      </c>
      <c r="E188" s="131" t="s">
        <v>86</v>
      </c>
      <c r="F188" s="132" t="s">
        <v>202</v>
      </c>
      <c r="G188" s="133">
        <v>952200</v>
      </c>
    </row>
    <row r="189" spans="1:7">
      <c r="A189" s="128" t="s">
        <v>201</v>
      </c>
      <c r="B189" s="129">
        <v>460</v>
      </c>
      <c r="C189" s="130">
        <v>7</v>
      </c>
      <c r="D189" s="130">
        <v>2</v>
      </c>
      <c r="E189" s="131" t="s">
        <v>86</v>
      </c>
      <c r="F189" s="132" t="s">
        <v>200</v>
      </c>
      <c r="G189" s="133">
        <v>30600</v>
      </c>
    </row>
    <row r="190" spans="1:7">
      <c r="A190" s="128" t="s">
        <v>327</v>
      </c>
      <c r="B190" s="129">
        <v>460</v>
      </c>
      <c r="C190" s="130">
        <v>7</v>
      </c>
      <c r="D190" s="130">
        <v>2</v>
      </c>
      <c r="E190" s="131" t="s">
        <v>86</v>
      </c>
      <c r="F190" s="132" t="s">
        <v>328</v>
      </c>
      <c r="G190" s="133">
        <v>253000</v>
      </c>
    </row>
    <row r="191" spans="1:7" ht="90">
      <c r="A191" s="128" t="s">
        <v>85</v>
      </c>
      <c r="B191" s="129">
        <v>460</v>
      </c>
      <c r="C191" s="130">
        <v>7</v>
      </c>
      <c r="D191" s="130">
        <v>2</v>
      </c>
      <c r="E191" s="131" t="s">
        <v>84</v>
      </c>
      <c r="F191" s="132" t="s">
        <v>0</v>
      </c>
      <c r="G191" s="133">
        <v>5380300</v>
      </c>
    </row>
    <row r="192" spans="1:7">
      <c r="A192" s="128" t="s">
        <v>323</v>
      </c>
      <c r="B192" s="129">
        <v>460</v>
      </c>
      <c r="C192" s="130">
        <v>7</v>
      </c>
      <c r="D192" s="130">
        <v>2</v>
      </c>
      <c r="E192" s="131" t="s">
        <v>84</v>
      </c>
      <c r="F192" s="132" t="s">
        <v>61</v>
      </c>
      <c r="G192" s="133">
        <v>4129223</v>
      </c>
    </row>
    <row r="193" spans="1:7" ht="45">
      <c r="A193" s="128" t="s">
        <v>325</v>
      </c>
      <c r="B193" s="129">
        <v>460</v>
      </c>
      <c r="C193" s="130">
        <v>7</v>
      </c>
      <c r="D193" s="130">
        <v>2</v>
      </c>
      <c r="E193" s="131" t="s">
        <v>84</v>
      </c>
      <c r="F193" s="132" t="s">
        <v>326</v>
      </c>
      <c r="G193" s="133">
        <v>1247077</v>
      </c>
    </row>
    <row r="194" spans="1:7" ht="33.75">
      <c r="A194" s="128" t="s">
        <v>29</v>
      </c>
      <c r="B194" s="129">
        <v>460</v>
      </c>
      <c r="C194" s="130">
        <v>7</v>
      </c>
      <c r="D194" s="130">
        <v>2</v>
      </c>
      <c r="E194" s="131" t="s">
        <v>84</v>
      </c>
      <c r="F194" s="132" t="s">
        <v>28</v>
      </c>
      <c r="G194" s="133">
        <v>4000</v>
      </c>
    </row>
    <row r="195" spans="1:7">
      <c r="A195" s="128" t="s">
        <v>83</v>
      </c>
      <c r="B195" s="129">
        <v>460</v>
      </c>
      <c r="C195" s="130">
        <v>7</v>
      </c>
      <c r="D195" s="130">
        <v>7</v>
      </c>
      <c r="E195" s="131" t="s">
        <v>1</v>
      </c>
      <c r="F195" s="132" t="s">
        <v>0</v>
      </c>
      <c r="G195" s="133">
        <v>1065500</v>
      </c>
    </row>
    <row r="196" spans="1:7" ht="22.5">
      <c r="A196" s="128" t="s">
        <v>82</v>
      </c>
      <c r="B196" s="129">
        <v>460</v>
      </c>
      <c r="C196" s="130">
        <v>7</v>
      </c>
      <c r="D196" s="130">
        <v>7</v>
      </c>
      <c r="E196" s="131" t="s">
        <v>81</v>
      </c>
      <c r="F196" s="132" t="s">
        <v>0</v>
      </c>
      <c r="G196" s="133">
        <v>150000</v>
      </c>
    </row>
    <row r="197" spans="1:7" ht="33.75">
      <c r="A197" s="128" t="s">
        <v>29</v>
      </c>
      <c r="B197" s="129">
        <v>460</v>
      </c>
      <c r="C197" s="130">
        <v>7</v>
      </c>
      <c r="D197" s="130">
        <v>7</v>
      </c>
      <c r="E197" s="131" t="s">
        <v>81</v>
      </c>
      <c r="F197" s="132" t="s">
        <v>28</v>
      </c>
      <c r="G197" s="133">
        <v>150000</v>
      </c>
    </row>
    <row r="198" spans="1:7" ht="45">
      <c r="A198" s="128" t="s">
        <v>80</v>
      </c>
      <c r="B198" s="129">
        <v>460</v>
      </c>
      <c r="C198" s="130">
        <v>7</v>
      </c>
      <c r="D198" s="130">
        <v>7</v>
      </c>
      <c r="E198" s="131" t="s">
        <v>79</v>
      </c>
      <c r="F198" s="132" t="s">
        <v>0</v>
      </c>
      <c r="G198" s="133">
        <v>25000</v>
      </c>
    </row>
    <row r="199" spans="1:7" ht="22.5">
      <c r="A199" s="128" t="s">
        <v>20</v>
      </c>
      <c r="B199" s="129">
        <v>460</v>
      </c>
      <c r="C199" s="130">
        <v>7</v>
      </c>
      <c r="D199" s="130">
        <v>7</v>
      </c>
      <c r="E199" s="131" t="s">
        <v>79</v>
      </c>
      <c r="F199" s="132" t="s">
        <v>18</v>
      </c>
      <c r="G199" s="133">
        <v>25000</v>
      </c>
    </row>
    <row r="200" spans="1:7" ht="67.5">
      <c r="A200" s="128" t="s">
        <v>78</v>
      </c>
      <c r="B200" s="129">
        <v>460</v>
      </c>
      <c r="C200" s="130">
        <v>7</v>
      </c>
      <c r="D200" s="130">
        <v>7</v>
      </c>
      <c r="E200" s="131" t="s">
        <v>77</v>
      </c>
      <c r="F200" s="132" t="s">
        <v>0</v>
      </c>
      <c r="G200" s="133">
        <v>846000</v>
      </c>
    </row>
    <row r="201" spans="1:7" ht="33.75">
      <c r="A201" s="128" t="s">
        <v>29</v>
      </c>
      <c r="B201" s="129">
        <v>460</v>
      </c>
      <c r="C201" s="130">
        <v>7</v>
      </c>
      <c r="D201" s="130">
        <v>7</v>
      </c>
      <c r="E201" s="131" t="s">
        <v>77</v>
      </c>
      <c r="F201" s="132" t="s">
        <v>28</v>
      </c>
      <c r="G201" s="133">
        <v>846000</v>
      </c>
    </row>
    <row r="202" spans="1:7" ht="22.5">
      <c r="A202" s="128" t="s">
        <v>76</v>
      </c>
      <c r="B202" s="129">
        <v>460</v>
      </c>
      <c r="C202" s="130">
        <v>7</v>
      </c>
      <c r="D202" s="130">
        <v>7</v>
      </c>
      <c r="E202" s="131" t="s">
        <v>75</v>
      </c>
      <c r="F202" s="132" t="s">
        <v>0</v>
      </c>
      <c r="G202" s="133">
        <v>44500</v>
      </c>
    </row>
    <row r="203" spans="1:7" ht="33.75">
      <c r="A203" s="128" t="s">
        <v>29</v>
      </c>
      <c r="B203" s="129">
        <v>460</v>
      </c>
      <c r="C203" s="130">
        <v>7</v>
      </c>
      <c r="D203" s="130">
        <v>7</v>
      </c>
      <c r="E203" s="131" t="s">
        <v>75</v>
      </c>
      <c r="F203" s="132" t="s">
        <v>28</v>
      </c>
      <c r="G203" s="133">
        <v>44500</v>
      </c>
    </row>
    <row r="204" spans="1:7">
      <c r="A204" s="128" t="s">
        <v>74</v>
      </c>
      <c r="B204" s="129">
        <v>460</v>
      </c>
      <c r="C204" s="130">
        <v>7</v>
      </c>
      <c r="D204" s="130">
        <v>9</v>
      </c>
      <c r="E204" s="131" t="s">
        <v>1</v>
      </c>
      <c r="F204" s="132" t="s">
        <v>0</v>
      </c>
      <c r="G204" s="133">
        <v>12700509</v>
      </c>
    </row>
    <row r="205" spans="1:7" ht="112.5">
      <c r="A205" s="128" t="s">
        <v>73</v>
      </c>
      <c r="B205" s="129">
        <v>460</v>
      </c>
      <c r="C205" s="130">
        <v>7</v>
      </c>
      <c r="D205" s="130">
        <v>9</v>
      </c>
      <c r="E205" s="131" t="s">
        <v>72</v>
      </c>
      <c r="F205" s="132" t="s">
        <v>0</v>
      </c>
      <c r="G205" s="133">
        <v>22000</v>
      </c>
    </row>
    <row r="206" spans="1:7" ht="33.75">
      <c r="A206" s="128" t="s">
        <v>29</v>
      </c>
      <c r="B206" s="129">
        <v>460</v>
      </c>
      <c r="C206" s="130">
        <v>7</v>
      </c>
      <c r="D206" s="130">
        <v>9</v>
      </c>
      <c r="E206" s="131" t="s">
        <v>72</v>
      </c>
      <c r="F206" s="132" t="s">
        <v>28</v>
      </c>
      <c r="G206" s="133">
        <v>22000</v>
      </c>
    </row>
    <row r="207" spans="1:7" ht="112.5">
      <c r="A207" s="128" t="s">
        <v>71</v>
      </c>
      <c r="B207" s="129">
        <v>460</v>
      </c>
      <c r="C207" s="130">
        <v>7</v>
      </c>
      <c r="D207" s="130">
        <v>9</v>
      </c>
      <c r="E207" s="131" t="s">
        <v>70</v>
      </c>
      <c r="F207" s="132" t="s">
        <v>0</v>
      </c>
      <c r="G207" s="133">
        <v>1160000</v>
      </c>
    </row>
    <row r="208" spans="1:7" ht="33.75">
      <c r="A208" s="128" t="s">
        <v>29</v>
      </c>
      <c r="B208" s="129">
        <v>460</v>
      </c>
      <c r="C208" s="130">
        <v>7</v>
      </c>
      <c r="D208" s="130">
        <v>9</v>
      </c>
      <c r="E208" s="131" t="s">
        <v>70</v>
      </c>
      <c r="F208" s="132" t="s">
        <v>28</v>
      </c>
      <c r="G208" s="133">
        <v>1160000</v>
      </c>
    </row>
    <row r="209" spans="1:7" ht="112.5">
      <c r="A209" s="128" t="s">
        <v>69</v>
      </c>
      <c r="B209" s="129">
        <v>460</v>
      </c>
      <c r="C209" s="130">
        <v>7</v>
      </c>
      <c r="D209" s="130">
        <v>9</v>
      </c>
      <c r="E209" s="131" t="s">
        <v>68</v>
      </c>
      <c r="F209" s="132" t="s">
        <v>0</v>
      </c>
      <c r="G209" s="133">
        <v>61000</v>
      </c>
    </row>
    <row r="210" spans="1:7" ht="33.75">
      <c r="A210" s="128" t="s">
        <v>29</v>
      </c>
      <c r="B210" s="129">
        <v>460</v>
      </c>
      <c r="C210" s="130">
        <v>7</v>
      </c>
      <c r="D210" s="130">
        <v>9</v>
      </c>
      <c r="E210" s="131" t="s">
        <v>68</v>
      </c>
      <c r="F210" s="132" t="s">
        <v>28</v>
      </c>
      <c r="G210" s="133">
        <v>61000</v>
      </c>
    </row>
    <row r="211" spans="1:7" ht="22.5">
      <c r="A211" s="128" t="s">
        <v>66</v>
      </c>
      <c r="B211" s="129">
        <v>460</v>
      </c>
      <c r="C211" s="130">
        <v>7</v>
      </c>
      <c r="D211" s="130">
        <v>9</v>
      </c>
      <c r="E211" s="131" t="s">
        <v>65</v>
      </c>
      <c r="F211" s="132" t="s">
        <v>0</v>
      </c>
      <c r="G211" s="133">
        <v>23600</v>
      </c>
    </row>
    <row r="212" spans="1:7" ht="33.75">
      <c r="A212" s="128" t="s">
        <v>29</v>
      </c>
      <c r="B212" s="129">
        <v>460</v>
      </c>
      <c r="C212" s="130">
        <v>7</v>
      </c>
      <c r="D212" s="130">
        <v>9</v>
      </c>
      <c r="E212" s="131" t="s">
        <v>65</v>
      </c>
      <c r="F212" s="132" t="s">
        <v>28</v>
      </c>
      <c r="G212" s="133">
        <v>23600</v>
      </c>
    </row>
    <row r="213" spans="1:7" ht="45">
      <c r="A213" s="128" t="s">
        <v>67</v>
      </c>
      <c r="B213" s="129">
        <v>460</v>
      </c>
      <c r="C213" s="130">
        <v>7</v>
      </c>
      <c r="D213" s="130">
        <v>9</v>
      </c>
      <c r="E213" s="131" t="s">
        <v>320</v>
      </c>
      <c r="F213" s="132" t="s">
        <v>0</v>
      </c>
      <c r="G213" s="133">
        <v>500000</v>
      </c>
    </row>
    <row r="214" spans="1:7" ht="33.75">
      <c r="A214" s="128" t="s">
        <v>29</v>
      </c>
      <c r="B214" s="129">
        <v>460</v>
      </c>
      <c r="C214" s="130">
        <v>7</v>
      </c>
      <c r="D214" s="130">
        <v>9</v>
      </c>
      <c r="E214" s="131" t="s">
        <v>320</v>
      </c>
      <c r="F214" s="132" t="s">
        <v>28</v>
      </c>
      <c r="G214" s="133">
        <v>500000</v>
      </c>
    </row>
    <row r="215" spans="1:7" ht="33.75">
      <c r="A215" s="128" t="s">
        <v>64</v>
      </c>
      <c r="B215" s="129">
        <v>460</v>
      </c>
      <c r="C215" s="130">
        <v>7</v>
      </c>
      <c r="D215" s="130">
        <v>9</v>
      </c>
      <c r="E215" s="131" t="s">
        <v>63</v>
      </c>
      <c r="F215" s="132" t="s">
        <v>0</v>
      </c>
      <c r="G215" s="133">
        <v>4898609</v>
      </c>
    </row>
    <row r="216" spans="1:7">
      <c r="A216" s="128" t="s">
        <v>323</v>
      </c>
      <c r="B216" s="129">
        <v>460</v>
      </c>
      <c r="C216" s="130">
        <v>7</v>
      </c>
      <c r="D216" s="130">
        <v>9</v>
      </c>
      <c r="E216" s="131" t="s">
        <v>63</v>
      </c>
      <c r="F216" s="132" t="s">
        <v>61</v>
      </c>
      <c r="G216" s="133">
        <v>2695685</v>
      </c>
    </row>
    <row r="217" spans="1:7" ht="22.5">
      <c r="A217" s="128" t="s">
        <v>324</v>
      </c>
      <c r="B217" s="129">
        <v>460</v>
      </c>
      <c r="C217" s="130">
        <v>7</v>
      </c>
      <c r="D217" s="130">
        <v>9</v>
      </c>
      <c r="E217" s="131" t="s">
        <v>63</v>
      </c>
      <c r="F217" s="132" t="s">
        <v>60</v>
      </c>
      <c r="G217" s="133">
        <v>173700</v>
      </c>
    </row>
    <row r="218" spans="1:7" ht="45">
      <c r="A218" s="128" t="s">
        <v>325</v>
      </c>
      <c r="B218" s="129">
        <v>460</v>
      </c>
      <c r="C218" s="130">
        <v>7</v>
      </c>
      <c r="D218" s="130">
        <v>9</v>
      </c>
      <c r="E218" s="131" t="s">
        <v>63</v>
      </c>
      <c r="F218" s="132" t="s">
        <v>326</v>
      </c>
      <c r="G218" s="133">
        <v>814112</v>
      </c>
    </row>
    <row r="219" spans="1:7" ht="22.5">
      <c r="A219" s="128" t="s">
        <v>59</v>
      </c>
      <c r="B219" s="129">
        <v>460</v>
      </c>
      <c r="C219" s="130">
        <v>7</v>
      </c>
      <c r="D219" s="130">
        <v>9</v>
      </c>
      <c r="E219" s="131" t="s">
        <v>63</v>
      </c>
      <c r="F219" s="132" t="s">
        <v>58</v>
      </c>
      <c r="G219" s="133">
        <v>400572</v>
      </c>
    </row>
    <row r="220" spans="1:7" ht="33.75">
      <c r="A220" s="128" t="s">
        <v>29</v>
      </c>
      <c r="B220" s="129">
        <v>460</v>
      </c>
      <c r="C220" s="130">
        <v>7</v>
      </c>
      <c r="D220" s="130">
        <v>9</v>
      </c>
      <c r="E220" s="131" t="s">
        <v>63</v>
      </c>
      <c r="F220" s="132" t="s">
        <v>28</v>
      </c>
      <c r="G220" s="133">
        <v>800090</v>
      </c>
    </row>
    <row r="221" spans="1:7" ht="22.5">
      <c r="A221" s="128" t="s">
        <v>203</v>
      </c>
      <c r="B221" s="129">
        <v>460</v>
      </c>
      <c r="C221" s="130">
        <v>7</v>
      </c>
      <c r="D221" s="130">
        <v>9</v>
      </c>
      <c r="E221" s="131" t="s">
        <v>63</v>
      </c>
      <c r="F221" s="132" t="s">
        <v>202</v>
      </c>
      <c r="G221" s="133">
        <v>4150</v>
      </c>
    </row>
    <row r="222" spans="1:7">
      <c r="A222" s="128" t="s">
        <v>327</v>
      </c>
      <c r="B222" s="129">
        <v>460</v>
      </c>
      <c r="C222" s="130">
        <v>7</v>
      </c>
      <c r="D222" s="130">
        <v>9</v>
      </c>
      <c r="E222" s="131" t="s">
        <v>63</v>
      </c>
      <c r="F222" s="132" t="s">
        <v>328</v>
      </c>
      <c r="G222" s="133">
        <v>10300</v>
      </c>
    </row>
    <row r="223" spans="1:7" ht="90">
      <c r="A223" s="128" t="s">
        <v>62</v>
      </c>
      <c r="B223" s="129">
        <v>460</v>
      </c>
      <c r="C223" s="130">
        <v>7</v>
      </c>
      <c r="D223" s="130">
        <v>9</v>
      </c>
      <c r="E223" s="131" t="s">
        <v>56</v>
      </c>
      <c r="F223" s="132" t="s">
        <v>0</v>
      </c>
      <c r="G223" s="133">
        <v>6035300</v>
      </c>
    </row>
    <row r="224" spans="1:7">
      <c r="A224" s="128" t="s">
        <v>323</v>
      </c>
      <c r="B224" s="129">
        <v>460</v>
      </c>
      <c r="C224" s="130">
        <v>7</v>
      </c>
      <c r="D224" s="130">
        <v>9</v>
      </c>
      <c r="E224" s="131" t="s">
        <v>56</v>
      </c>
      <c r="F224" s="132" t="s">
        <v>61</v>
      </c>
      <c r="G224" s="133">
        <v>4635415</v>
      </c>
    </row>
    <row r="225" spans="1:7" ht="45">
      <c r="A225" s="128" t="s">
        <v>325</v>
      </c>
      <c r="B225" s="129">
        <v>460</v>
      </c>
      <c r="C225" s="130">
        <v>7</v>
      </c>
      <c r="D225" s="130">
        <v>9</v>
      </c>
      <c r="E225" s="131" t="s">
        <v>56</v>
      </c>
      <c r="F225" s="132" t="s">
        <v>326</v>
      </c>
      <c r="G225" s="133">
        <v>1399885</v>
      </c>
    </row>
    <row r="226" spans="1:7">
      <c r="A226" s="128" t="s">
        <v>54</v>
      </c>
      <c r="B226" s="129">
        <v>460</v>
      </c>
      <c r="C226" s="130">
        <v>8</v>
      </c>
      <c r="D226" s="130">
        <v>0</v>
      </c>
      <c r="E226" s="131" t="s">
        <v>1</v>
      </c>
      <c r="F226" s="132" t="s">
        <v>0</v>
      </c>
      <c r="G226" s="133">
        <v>13504088</v>
      </c>
    </row>
    <row r="227" spans="1:7">
      <c r="A227" s="128" t="s">
        <v>53</v>
      </c>
      <c r="B227" s="129">
        <v>460</v>
      </c>
      <c r="C227" s="130">
        <v>8</v>
      </c>
      <c r="D227" s="130">
        <v>1</v>
      </c>
      <c r="E227" s="131" t="s">
        <v>1</v>
      </c>
      <c r="F227" s="132" t="s">
        <v>0</v>
      </c>
      <c r="G227" s="133">
        <v>13504088</v>
      </c>
    </row>
    <row r="228" spans="1:7" ht="33.75">
      <c r="A228" s="128" t="s">
        <v>310</v>
      </c>
      <c r="B228" s="129">
        <v>460</v>
      </c>
      <c r="C228" s="130">
        <v>8</v>
      </c>
      <c r="D228" s="130">
        <v>1</v>
      </c>
      <c r="E228" s="131" t="s">
        <v>311</v>
      </c>
      <c r="F228" s="132" t="s">
        <v>0</v>
      </c>
      <c r="G228" s="133">
        <v>10161488</v>
      </c>
    </row>
    <row r="229" spans="1:7" ht="56.25">
      <c r="A229" s="128" t="s">
        <v>286</v>
      </c>
      <c r="B229" s="129">
        <v>460</v>
      </c>
      <c r="C229" s="130">
        <v>8</v>
      </c>
      <c r="D229" s="130">
        <v>1</v>
      </c>
      <c r="E229" s="131" t="s">
        <v>311</v>
      </c>
      <c r="F229" s="132" t="s">
        <v>287</v>
      </c>
      <c r="G229" s="133">
        <v>10161488</v>
      </c>
    </row>
    <row r="230" spans="1:7" ht="90">
      <c r="A230" s="128" t="s">
        <v>314</v>
      </c>
      <c r="B230" s="129">
        <v>460</v>
      </c>
      <c r="C230" s="130">
        <v>8</v>
      </c>
      <c r="D230" s="130">
        <v>1</v>
      </c>
      <c r="E230" s="131" t="s">
        <v>51</v>
      </c>
      <c r="F230" s="132" t="s">
        <v>0</v>
      </c>
      <c r="G230" s="133">
        <v>10000</v>
      </c>
    </row>
    <row r="231" spans="1:7" ht="22.5">
      <c r="A231" s="128" t="s">
        <v>20</v>
      </c>
      <c r="B231" s="129">
        <v>460</v>
      </c>
      <c r="C231" s="130">
        <v>8</v>
      </c>
      <c r="D231" s="130">
        <v>1</v>
      </c>
      <c r="E231" s="131" t="s">
        <v>51</v>
      </c>
      <c r="F231" s="132" t="s">
        <v>18</v>
      </c>
      <c r="G231" s="133">
        <v>10000</v>
      </c>
    </row>
    <row r="232" spans="1:7">
      <c r="A232" s="128" t="s">
        <v>283</v>
      </c>
      <c r="B232" s="129">
        <v>460</v>
      </c>
      <c r="C232" s="130">
        <v>8</v>
      </c>
      <c r="D232" s="130">
        <v>1</v>
      </c>
      <c r="E232" s="131" t="s">
        <v>284</v>
      </c>
      <c r="F232" s="132" t="s">
        <v>0</v>
      </c>
      <c r="G232" s="133">
        <v>3242000</v>
      </c>
    </row>
    <row r="233" spans="1:7" ht="45">
      <c r="A233" s="128" t="s">
        <v>121</v>
      </c>
      <c r="B233" s="129">
        <v>460</v>
      </c>
      <c r="C233" s="130">
        <v>8</v>
      </c>
      <c r="D233" s="130">
        <v>1</v>
      </c>
      <c r="E233" s="131" t="s">
        <v>284</v>
      </c>
      <c r="F233" s="132" t="s">
        <v>119</v>
      </c>
      <c r="G233" s="133">
        <v>1520000</v>
      </c>
    </row>
    <row r="234" spans="1:7" ht="22.5">
      <c r="A234" s="128" t="s">
        <v>20</v>
      </c>
      <c r="B234" s="129">
        <v>460</v>
      </c>
      <c r="C234" s="130">
        <v>8</v>
      </c>
      <c r="D234" s="130">
        <v>1</v>
      </c>
      <c r="E234" s="131" t="s">
        <v>284</v>
      </c>
      <c r="F234" s="132" t="s">
        <v>18</v>
      </c>
      <c r="G234" s="133">
        <v>1722000</v>
      </c>
    </row>
    <row r="235" spans="1:7">
      <c r="A235" s="128" t="s">
        <v>5</v>
      </c>
      <c r="B235" s="129">
        <v>460</v>
      </c>
      <c r="C235" s="130">
        <v>8</v>
      </c>
      <c r="D235" s="130">
        <v>1</v>
      </c>
      <c r="E235" s="131" t="s">
        <v>285</v>
      </c>
      <c r="F235" s="132" t="s">
        <v>0</v>
      </c>
      <c r="G235" s="133">
        <v>90600</v>
      </c>
    </row>
    <row r="236" spans="1:7" ht="22.5">
      <c r="A236" s="128" t="s">
        <v>20</v>
      </c>
      <c r="B236" s="129">
        <v>460</v>
      </c>
      <c r="C236" s="130">
        <v>8</v>
      </c>
      <c r="D236" s="130">
        <v>1</v>
      </c>
      <c r="E236" s="131" t="s">
        <v>285</v>
      </c>
      <c r="F236" s="132" t="s">
        <v>18</v>
      </c>
      <c r="G236" s="133">
        <v>90600</v>
      </c>
    </row>
    <row r="237" spans="1:7">
      <c r="A237" s="128" t="s">
        <v>49</v>
      </c>
      <c r="B237" s="129">
        <v>460</v>
      </c>
      <c r="C237" s="130">
        <v>10</v>
      </c>
      <c r="D237" s="130">
        <v>0</v>
      </c>
      <c r="E237" s="131" t="s">
        <v>1</v>
      </c>
      <c r="F237" s="132" t="s">
        <v>0</v>
      </c>
      <c r="G237" s="133">
        <v>73172600</v>
      </c>
    </row>
    <row r="238" spans="1:7">
      <c r="A238" s="128" t="s">
        <v>48</v>
      </c>
      <c r="B238" s="129">
        <v>460</v>
      </c>
      <c r="C238" s="130">
        <v>10</v>
      </c>
      <c r="D238" s="130">
        <v>1</v>
      </c>
      <c r="E238" s="131" t="s">
        <v>1</v>
      </c>
      <c r="F238" s="132" t="s">
        <v>0</v>
      </c>
      <c r="G238" s="133">
        <v>1510000</v>
      </c>
    </row>
    <row r="239" spans="1:7">
      <c r="A239" s="128" t="s">
        <v>47</v>
      </c>
      <c r="B239" s="129">
        <v>460</v>
      </c>
      <c r="C239" s="130">
        <v>10</v>
      </c>
      <c r="D239" s="130">
        <v>1</v>
      </c>
      <c r="E239" s="131" t="s">
        <v>45</v>
      </c>
      <c r="F239" s="132" t="s">
        <v>0</v>
      </c>
      <c r="G239" s="133">
        <v>1510000</v>
      </c>
    </row>
    <row r="240" spans="1:7" ht="33.75">
      <c r="A240" s="128" t="s">
        <v>46</v>
      </c>
      <c r="B240" s="129">
        <v>460</v>
      </c>
      <c r="C240" s="130">
        <v>10</v>
      </c>
      <c r="D240" s="130">
        <v>1</v>
      </c>
      <c r="E240" s="131" t="s">
        <v>45</v>
      </c>
      <c r="F240" s="132" t="s">
        <v>44</v>
      </c>
      <c r="G240" s="133">
        <v>1510000</v>
      </c>
    </row>
    <row r="241" spans="1:7">
      <c r="A241" s="128" t="s">
        <v>43</v>
      </c>
      <c r="B241" s="129">
        <v>460</v>
      </c>
      <c r="C241" s="130">
        <v>10</v>
      </c>
      <c r="D241" s="130">
        <v>2</v>
      </c>
      <c r="E241" s="131" t="s">
        <v>1</v>
      </c>
      <c r="F241" s="132" t="s">
        <v>0</v>
      </c>
      <c r="G241" s="133">
        <v>27409800</v>
      </c>
    </row>
    <row r="242" spans="1:7" ht="22.5">
      <c r="A242" s="128" t="s">
        <v>42</v>
      </c>
      <c r="B242" s="129">
        <v>460</v>
      </c>
      <c r="C242" s="130">
        <v>10</v>
      </c>
      <c r="D242" s="130">
        <v>2</v>
      </c>
      <c r="E242" s="131" t="s">
        <v>41</v>
      </c>
      <c r="F242" s="132" t="s">
        <v>0</v>
      </c>
      <c r="G242" s="133">
        <v>180000</v>
      </c>
    </row>
    <row r="243" spans="1:7" ht="22.5">
      <c r="A243" s="128" t="s">
        <v>20</v>
      </c>
      <c r="B243" s="129">
        <v>460</v>
      </c>
      <c r="C243" s="130">
        <v>10</v>
      </c>
      <c r="D243" s="130">
        <v>2</v>
      </c>
      <c r="E243" s="131" t="s">
        <v>41</v>
      </c>
      <c r="F243" s="132" t="s">
        <v>18</v>
      </c>
      <c r="G243" s="133">
        <v>180000</v>
      </c>
    </row>
    <row r="244" spans="1:7" ht="33.75">
      <c r="A244" s="128" t="s">
        <v>40</v>
      </c>
      <c r="B244" s="129">
        <v>460</v>
      </c>
      <c r="C244" s="130">
        <v>10</v>
      </c>
      <c r="D244" s="130">
        <v>2</v>
      </c>
      <c r="E244" s="131" t="s">
        <v>39</v>
      </c>
      <c r="F244" s="132" t="s">
        <v>0</v>
      </c>
      <c r="G244" s="133">
        <v>27229800</v>
      </c>
    </row>
    <row r="245" spans="1:7" ht="56.25">
      <c r="A245" s="128" t="s">
        <v>286</v>
      </c>
      <c r="B245" s="129">
        <v>460</v>
      </c>
      <c r="C245" s="130">
        <v>10</v>
      </c>
      <c r="D245" s="130">
        <v>2</v>
      </c>
      <c r="E245" s="131" t="s">
        <v>39</v>
      </c>
      <c r="F245" s="132" t="s">
        <v>287</v>
      </c>
      <c r="G245" s="133">
        <v>27229800</v>
      </c>
    </row>
    <row r="246" spans="1:7">
      <c r="A246" s="128" t="s">
        <v>38</v>
      </c>
      <c r="B246" s="129">
        <v>460</v>
      </c>
      <c r="C246" s="130">
        <v>10</v>
      </c>
      <c r="D246" s="130">
        <v>3</v>
      </c>
      <c r="E246" s="131" t="s">
        <v>1</v>
      </c>
      <c r="F246" s="132" t="s">
        <v>0</v>
      </c>
      <c r="G246" s="133">
        <v>3570800</v>
      </c>
    </row>
    <row r="247" spans="1:7" ht="45">
      <c r="A247" s="128" t="s">
        <v>312</v>
      </c>
      <c r="B247" s="129">
        <v>460</v>
      </c>
      <c r="C247" s="130">
        <v>10</v>
      </c>
      <c r="D247" s="130">
        <v>3</v>
      </c>
      <c r="E247" s="131" t="s">
        <v>313</v>
      </c>
      <c r="F247" s="132" t="s">
        <v>0</v>
      </c>
      <c r="G247" s="133">
        <v>1446800</v>
      </c>
    </row>
    <row r="248" spans="1:7">
      <c r="A248" s="128" t="s">
        <v>34</v>
      </c>
      <c r="B248" s="129">
        <v>460</v>
      </c>
      <c r="C248" s="130">
        <v>10</v>
      </c>
      <c r="D248" s="130">
        <v>3</v>
      </c>
      <c r="E248" s="131" t="s">
        <v>313</v>
      </c>
      <c r="F248" s="132" t="s">
        <v>32</v>
      </c>
      <c r="G248" s="133">
        <v>1446800</v>
      </c>
    </row>
    <row r="249" spans="1:7" ht="101.25">
      <c r="A249" s="128" t="s">
        <v>37</v>
      </c>
      <c r="B249" s="129">
        <v>460</v>
      </c>
      <c r="C249" s="130">
        <v>10</v>
      </c>
      <c r="D249" s="130">
        <v>3</v>
      </c>
      <c r="E249" s="131" t="s">
        <v>36</v>
      </c>
      <c r="F249" s="132" t="s">
        <v>0</v>
      </c>
      <c r="G249" s="133">
        <v>1324000</v>
      </c>
    </row>
    <row r="250" spans="1:7">
      <c r="A250" s="128" t="s">
        <v>34</v>
      </c>
      <c r="B250" s="129">
        <v>460</v>
      </c>
      <c r="C250" s="130">
        <v>10</v>
      </c>
      <c r="D250" s="130">
        <v>3</v>
      </c>
      <c r="E250" s="131" t="s">
        <v>36</v>
      </c>
      <c r="F250" s="132" t="s">
        <v>32</v>
      </c>
      <c r="G250" s="133">
        <v>1324000</v>
      </c>
    </row>
    <row r="251" spans="1:7" ht="45">
      <c r="A251" s="128" t="s">
        <v>35</v>
      </c>
      <c r="B251" s="129">
        <v>460</v>
      </c>
      <c r="C251" s="130">
        <v>10</v>
      </c>
      <c r="D251" s="130">
        <v>3</v>
      </c>
      <c r="E251" s="131" t="s">
        <v>33</v>
      </c>
      <c r="F251" s="132" t="s">
        <v>0</v>
      </c>
      <c r="G251" s="133">
        <v>800000</v>
      </c>
    </row>
    <row r="252" spans="1:7">
      <c r="A252" s="128" t="s">
        <v>34</v>
      </c>
      <c r="B252" s="129">
        <v>460</v>
      </c>
      <c r="C252" s="130">
        <v>10</v>
      </c>
      <c r="D252" s="130">
        <v>3</v>
      </c>
      <c r="E252" s="131" t="s">
        <v>33</v>
      </c>
      <c r="F252" s="132" t="s">
        <v>32</v>
      </c>
      <c r="G252" s="133">
        <v>800000</v>
      </c>
    </row>
    <row r="253" spans="1:7">
      <c r="A253" s="128" t="s">
        <v>31</v>
      </c>
      <c r="B253" s="129">
        <v>460</v>
      </c>
      <c r="C253" s="130">
        <v>10</v>
      </c>
      <c r="D253" s="130">
        <v>4</v>
      </c>
      <c r="E253" s="131" t="s">
        <v>1</v>
      </c>
      <c r="F253" s="132" t="s">
        <v>0</v>
      </c>
      <c r="G253" s="133">
        <v>39513300</v>
      </c>
    </row>
    <row r="254" spans="1:7" ht="33.75">
      <c r="A254" s="128" t="s">
        <v>30</v>
      </c>
      <c r="B254" s="129">
        <v>460</v>
      </c>
      <c r="C254" s="130">
        <v>10</v>
      </c>
      <c r="D254" s="130">
        <v>4</v>
      </c>
      <c r="E254" s="131" t="s">
        <v>26</v>
      </c>
      <c r="F254" s="132" t="s">
        <v>0</v>
      </c>
      <c r="G254" s="133">
        <v>39513300</v>
      </c>
    </row>
    <row r="255" spans="1:7" ht="33.75">
      <c r="A255" s="128" t="s">
        <v>29</v>
      </c>
      <c r="B255" s="129">
        <v>460</v>
      </c>
      <c r="C255" s="130">
        <v>10</v>
      </c>
      <c r="D255" s="130">
        <v>4</v>
      </c>
      <c r="E255" s="131" t="s">
        <v>26</v>
      </c>
      <c r="F255" s="132" t="s">
        <v>28</v>
      </c>
      <c r="G255" s="133">
        <v>18377600</v>
      </c>
    </row>
    <row r="256" spans="1:7" ht="33.75">
      <c r="A256" s="128" t="s">
        <v>27</v>
      </c>
      <c r="B256" s="129">
        <v>460</v>
      </c>
      <c r="C256" s="130">
        <v>10</v>
      </c>
      <c r="D256" s="130">
        <v>4</v>
      </c>
      <c r="E256" s="131" t="s">
        <v>26</v>
      </c>
      <c r="F256" s="132" t="s">
        <v>25</v>
      </c>
      <c r="G256" s="133">
        <v>21135700</v>
      </c>
    </row>
    <row r="257" spans="1:7" ht="22.5">
      <c r="A257" s="128" t="s">
        <v>24</v>
      </c>
      <c r="B257" s="129">
        <v>460</v>
      </c>
      <c r="C257" s="130">
        <v>10</v>
      </c>
      <c r="D257" s="130">
        <v>6</v>
      </c>
      <c r="E257" s="131" t="s">
        <v>1</v>
      </c>
      <c r="F257" s="132" t="s">
        <v>0</v>
      </c>
      <c r="G257" s="133">
        <v>1168700</v>
      </c>
    </row>
    <row r="258" spans="1:7" ht="33.75">
      <c r="A258" s="128" t="s">
        <v>308</v>
      </c>
      <c r="B258" s="129">
        <v>460</v>
      </c>
      <c r="C258" s="130">
        <v>10</v>
      </c>
      <c r="D258" s="130">
        <v>6</v>
      </c>
      <c r="E258" s="131" t="s">
        <v>309</v>
      </c>
      <c r="F258" s="132" t="s">
        <v>0</v>
      </c>
      <c r="G258" s="133">
        <v>1065200</v>
      </c>
    </row>
    <row r="259" spans="1:7" ht="33.75">
      <c r="A259" s="128" t="s">
        <v>29</v>
      </c>
      <c r="B259" s="129">
        <v>460</v>
      </c>
      <c r="C259" s="130">
        <v>10</v>
      </c>
      <c r="D259" s="130">
        <v>6</v>
      </c>
      <c r="E259" s="131" t="s">
        <v>309</v>
      </c>
      <c r="F259" s="132" t="s">
        <v>28</v>
      </c>
      <c r="G259" s="133">
        <v>700200</v>
      </c>
    </row>
    <row r="260" spans="1:7" ht="33.75">
      <c r="A260" s="128" t="s">
        <v>27</v>
      </c>
      <c r="B260" s="129">
        <v>460</v>
      </c>
      <c r="C260" s="130">
        <v>10</v>
      </c>
      <c r="D260" s="130">
        <v>6</v>
      </c>
      <c r="E260" s="131" t="s">
        <v>309</v>
      </c>
      <c r="F260" s="132" t="s">
        <v>25</v>
      </c>
      <c r="G260" s="133">
        <v>365000</v>
      </c>
    </row>
    <row r="261" spans="1:7" ht="78.75">
      <c r="A261" s="128" t="s">
        <v>23</v>
      </c>
      <c r="B261" s="129">
        <v>460</v>
      </c>
      <c r="C261" s="130">
        <v>10</v>
      </c>
      <c r="D261" s="130">
        <v>6</v>
      </c>
      <c r="E261" s="131" t="s">
        <v>22</v>
      </c>
      <c r="F261" s="132" t="s">
        <v>0</v>
      </c>
      <c r="G261" s="133">
        <v>87500</v>
      </c>
    </row>
    <row r="262" spans="1:7" ht="22.5">
      <c r="A262" s="128" t="s">
        <v>20</v>
      </c>
      <c r="B262" s="129">
        <v>460</v>
      </c>
      <c r="C262" s="130">
        <v>10</v>
      </c>
      <c r="D262" s="130">
        <v>6</v>
      </c>
      <c r="E262" s="131" t="s">
        <v>22</v>
      </c>
      <c r="F262" s="132" t="s">
        <v>18</v>
      </c>
      <c r="G262" s="133">
        <v>87500</v>
      </c>
    </row>
    <row r="263" spans="1:7" ht="101.25">
      <c r="A263" s="128" t="s">
        <v>21</v>
      </c>
      <c r="B263" s="129">
        <v>460</v>
      </c>
      <c r="C263" s="130">
        <v>10</v>
      </c>
      <c r="D263" s="130">
        <v>6</v>
      </c>
      <c r="E263" s="131" t="s">
        <v>19</v>
      </c>
      <c r="F263" s="132" t="s">
        <v>0</v>
      </c>
      <c r="G263" s="133">
        <v>16000</v>
      </c>
    </row>
    <row r="264" spans="1:7" ht="22.5">
      <c r="A264" s="128" t="s">
        <v>20</v>
      </c>
      <c r="B264" s="129">
        <v>460</v>
      </c>
      <c r="C264" s="130">
        <v>10</v>
      </c>
      <c r="D264" s="130">
        <v>6</v>
      </c>
      <c r="E264" s="131" t="s">
        <v>19</v>
      </c>
      <c r="F264" s="132" t="s">
        <v>18</v>
      </c>
      <c r="G264" s="133">
        <v>16000</v>
      </c>
    </row>
    <row r="265" spans="1:7" ht="22.5">
      <c r="A265" s="128" t="s">
        <v>17</v>
      </c>
      <c r="B265" s="129">
        <v>460</v>
      </c>
      <c r="C265" s="130">
        <v>13</v>
      </c>
      <c r="D265" s="130">
        <v>0</v>
      </c>
      <c r="E265" s="131" t="s">
        <v>1</v>
      </c>
      <c r="F265" s="132" t="s">
        <v>0</v>
      </c>
      <c r="G265" s="133">
        <v>500000</v>
      </c>
    </row>
    <row r="266" spans="1:7" ht="22.5">
      <c r="A266" s="128" t="s">
        <v>16</v>
      </c>
      <c r="B266" s="129">
        <v>460</v>
      </c>
      <c r="C266" s="130">
        <v>13</v>
      </c>
      <c r="D266" s="130">
        <v>1</v>
      </c>
      <c r="E266" s="131" t="s">
        <v>1</v>
      </c>
      <c r="F266" s="132" t="s">
        <v>0</v>
      </c>
      <c r="G266" s="133">
        <v>500000</v>
      </c>
    </row>
    <row r="267" spans="1:7">
      <c r="A267" s="128" t="s">
        <v>15</v>
      </c>
      <c r="B267" s="129">
        <v>460</v>
      </c>
      <c r="C267" s="130">
        <v>13</v>
      </c>
      <c r="D267" s="130">
        <v>1</v>
      </c>
      <c r="E267" s="131" t="s">
        <v>13</v>
      </c>
      <c r="F267" s="132" t="s">
        <v>0</v>
      </c>
      <c r="G267" s="133">
        <v>500000</v>
      </c>
    </row>
    <row r="268" spans="1:7">
      <c r="A268" s="128" t="s">
        <v>14</v>
      </c>
      <c r="B268" s="129">
        <v>460</v>
      </c>
      <c r="C268" s="130">
        <v>13</v>
      </c>
      <c r="D268" s="130">
        <v>1</v>
      </c>
      <c r="E268" s="131" t="s">
        <v>13</v>
      </c>
      <c r="F268" s="132" t="s">
        <v>12</v>
      </c>
      <c r="G268" s="133">
        <v>500000</v>
      </c>
    </row>
    <row r="269" spans="1:7" ht="45">
      <c r="A269" s="128" t="s">
        <v>11</v>
      </c>
      <c r="B269" s="129">
        <v>460</v>
      </c>
      <c r="C269" s="130">
        <v>14</v>
      </c>
      <c r="D269" s="130">
        <v>0</v>
      </c>
      <c r="E269" s="131" t="s">
        <v>1</v>
      </c>
      <c r="F269" s="132" t="s">
        <v>0</v>
      </c>
      <c r="G269" s="133">
        <v>76758000</v>
      </c>
    </row>
    <row r="270" spans="1:7" ht="33.75">
      <c r="A270" s="128" t="s">
        <v>10</v>
      </c>
      <c r="B270" s="129">
        <v>460</v>
      </c>
      <c r="C270" s="130">
        <v>14</v>
      </c>
      <c r="D270" s="130">
        <v>1</v>
      </c>
      <c r="E270" s="131" t="s">
        <v>1</v>
      </c>
      <c r="F270" s="132" t="s">
        <v>0</v>
      </c>
      <c r="G270" s="133">
        <v>76758000</v>
      </c>
    </row>
    <row r="271" spans="1:7" ht="22.5">
      <c r="A271" s="128" t="s">
        <v>9</v>
      </c>
      <c r="B271" s="129">
        <v>460</v>
      </c>
      <c r="C271" s="130">
        <v>14</v>
      </c>
      <c r="D271" s="130">
        <v>1</v>
      </c>
      <c r="E271" s="131" t="s">
        <v>8</v>
      </c>
      <c r="F271" s="132" t="s">
        <v>0</v>
      </c>
      <c r="G271" s="133">
        <v>25948700</v>
      </c>
    </row>
    <row r="272" spans="1:7" ht="22.5">
      <c r="A272" s="128" t="s">
        <v>4</v>
      </c>
      <c r="B272" s="129">
        <v>460</v>
      </c>
      <c r="C272" s="130">
        <v>14</v>
      </c>
      <c r="D272" s="130">
        <v>1</v>
      </c>
      <c r="E272" s="131" t="s">
        <v>8</v>
      </c>
      <c r="F272" s="132" t="s">
        <v>2</v>
      </c>
      <c r="G272" s="133">
        <v>25948700</v>
      </c>
    </row>
    <row r="273" spans="1:7" ht="90">
      <c r="A273" s="128" t="s">
        <v>7</v>
      </c>
      <c r="B273" s="129">
        <v>460</v>
      </c>
      <c r="C273" s="130">
        <v>14</v>
      </c>
      <c r="D273" s="130">
        <v>1</v>
      </c>
      <c r="E273" s="131" t="s">
        <v>6</v>
      </c>
      <c r="F273" s="132" t="s">
        <v>0</v>
      </c>
      <c r="G273" s="133">
        <v>50306200</v>
      </c>
    </row>
    <row r="274" spans="1:7" ht="22.5">
      <c r="A274" s="128" t="s">
        <v>4</v>
      </c>
      <c r="B274" s="129">
        <v>460</v>
      </c>
      <c r="C274" s="130">
        <v>14</v>
      </c>
      <c r="D274" s="130">
        <v>1</v>
      </c>
      <c r="E274" s="131" t="s">
        <v>6</v>
      </c>
      <c r="F274" s="132" t="s">
        <v>2</v>
      </c>
      <c r="G274" s="133">
        <v>50306200</v>
      </c>
    </row>
    <row r="275" spans="1:7">
      <c r="A275" s="128" t="s">
        <v>5</v>
      </c>
      <c r="B275" s="129">
        <v>460</v>
      </c>
      <c r="C275" s="130">
        <v>14</v>
      </c>
      <c r="D275" s="130">
        <v>1</v>
      </c>
      <c r="E275" s="131" t="s">
        <v>3</v>
      </c>
      <c r="F275" s="132" t="s">
        <v>0</v>
      </c>
      <c r="G275" s="133">
        <v>503100</v>
      </c>
    </row>
    <row r="276" spans="1:7" ht="22.5">
      <c r="A276" s="128" t="s">
        <v>4</v>
      </c>
      <c r="B276" s="129">
        <v>460</v>
      </c>
      <c r="C276" s="130">
        <v>14</v>
      </c>
      <c r="D276" s="130">
        <v>1</v>
      </c>
      <c r="E276" s="131" t="s">
        <v>3</v>
      </c>
      <c r="F276" s="132" t="s">
        <v>2</v>
      </c>
      <c r="G276" s="133">
        <v>503100</v>
      </c>
    </row>
    <row r="277" spans="1:7" ht="22.5">
      <c r="A277" s="128" t="s">
        <v>329</v>
      </c>
      <c r="B277" s="129">
        <v>461</v>
      </c>
      <c r="C277" s="130">
        <v>0</v>
      </c>
      <c r="D277" s="130">
        <v>0</v>
      </c>
      <c r="E277" s="131" t="s">
        <v>1</v>
      </c>
      <c r="F277" s="132" t="s">
        <v>0</v>
      </c>
      <c r="G277" s="133">
        <v>2391000</v>
      </c>
    </row>
    <row r="278" spans="1:7">
      <c r="A278" s="128" t="s">
        <v>213</v>
      </c>
      <c r="B278" s="129">
        <v>461</v>
      </c>
      <c r="C278" s="130">
        <v>1</v>
      </c>
      <c r="D278" s="130">
        <v>0</v>
      </c>
      <c r="E278" s="131" t="s">
        <v>1</v>
      </c>
      <c r="F278" s="132" t="s">
        <v>0</v>
      </c>
      <c r="G278" s="133">
        <v>2391000</v>
      </c>
    </row>
    <row r="279" spans="1:7" ht="45">
      <c r="A279" s="128" t="s">
        <v>209</v>
      </c>
      <c r="B279" s="129">
        <v>461</v>
      </c>
      <c r="C279" s="130">
        <v>1</v>
      </c>
      <c r="D279" s="130">
        <v>3</v>
      </c>
      <c r="E279" s="131" t="s">
        <v>1</v>
      </c>
      <c r="F279" s="132" t="s">
        <v>0</v>
      </c>
      <c r="G279" s="133">
        <v>2391000</v>
      </c>
    </row>
    <row r="280" spans="1:7" ht="22.5">
      <c r="A280" s="128" t="s">
        <v>205</v>
      </c>
      <c r="B280" s="129">
        <v>461</v>
      </c>
      <c r="C280" s="130">
        <v>1</v>
      </c>
      <c r="D280" s="130">
        <v>3</v>
      </c>
      <c r="E280" s="131" t="s">
        <v>204</v>
      </c>
      <c r="F280" s="132" t="s">
        <v>0</v>
      </c>
      <c r="G280" s="133">
        <v>1110400</v>
      </c>
    </row>
    <row r="281" spans="1:7" ht="22.5">
      <c r="A281" s="128" t="s">
        <v>186</v>
      </c>
      <c r="B281" s="129">
        <v>461</v>
      </c>
      <c r="C281" s="130">
        <v>1</v>
      </c>
      <c r="D281" s="130">
        <v>3</v>
      </c>
      <c r="E281" s="131" t="s">
        <v>204</v>
      </c>
      <c r="F281" s="132" t="s">
        <v>185</v>
      </c>
      <c r="G281" s="133">
        <v>795400</v>
      </c>
    </row>
    <row r="282" spans="1:7" ht="33.75">
      <c r="A282" s="128" t="s">
        <v>184</v>
      </c>
      <c r="B282" s="129">
        <v>461</v>
      </c>
      <c r="C282" s="130">
        <v>1</v>
      </c>
      <c r="D282" s="130">
        <v>3</v>
      </c>
      <c r="E282" s="131" t="s">
        <v>204</v>
      </c>
      <c r="F282" s="132" t="s">
        <v>183</v>
      </c>
      <c r="G282" s="133">
        <v>75000</v>
      </c>
    </row>
    <row r="283" spans="1:7" ht="45">
      <c r="A283" s="128" t="s">
        <v>321</v>
      </c>
      <c r="B283" s="129">
        <v>461</v>
      </c>
      <c r="C283" s="130">
        <v>1</v>
      </c>
      <c r="D283" s="130">
        <v>3</v>
      </c>
      <c r="E283" s="131" t="s">
        <v>204</v>
      </c>
      <c r="F283" s="132" t="s">
        <v>322</v>
      </c>
      <c r="G283" s="133">
        <v>240000</v>
      </c>
    </row>
    <row r="284" spans="1:7" ht="22.5">
      <c r="A284" s="128" t="s">
        <v>173</v>
      </c>
      <c r="B284" s="129">
        <v>461</v>
      </c>
      <c r="C284" s="130">
        <v>1</v>
      </c>
      <c r="D284" s="130">
        <v>3</v>
      </c>
      <c r="E284" s="131" t="s">
        <v>172</v>
      </c>
      <c r="F284" s="132" t="s">
        <v>0</v>
      </c>
      <c r="G284" s="133">
        <v>224000</v>
      </c>
    </row>
    <row r="285" spans="1:7" ht="22.5">
      <c r="A285" s="128" t="s">
        <v>59</v>
      </c>
      <c r="B285" s="129">
        <v>461</v>
      </c>
      <c r="C285" s="130">
        <v>1</v>
      </c>
      <c r="D285" s="130">
        <v>3</v>
      </c>
      <c r="E285" s="131" t="s">
        <v>172</v>
      </c>
      <c r="F285" s="132" t="s">
        <v>58</v>
      </c>
      <c r="G285" s="133">
        <v>30000</v>
      </c>
    </row>
    <row r="286" spans="1:7" ht="33.75">
      <c r="A286" s="128" t="s">
        <v>29</v>
      </c>
      <c r="B286" s="129">
        <v>461</v>
      </c>
      <c r="C286" s="130">
        <v>1</v>
      </c>
      <c r="D286" s="130">
        <v>3</v>
      </c>
      <c r="E286" s="131" t="s">
        <v>172</v>
      </c>
      <c r="F286" s="132" t="s">
        <v>28</v>
      </c>
      <c r="G286" s="133">
        <v>194000</v>
      </c>
    </row>
    <row r="287" spans="1:7" ht="22.5">
      <c r="A287" s="128" t="s">
        <v>208</v>
      </c>
      <c r="B287" s="129">
        <v>461</v>
      </c>
      <c r="C287" s="130">
        <v>1</v>
      </c>
      <c r="D287" s="130">
        <v>3</v>
      </c>
      <c r="E287" s="131" t="s">
        <v>207</v>
      </c>
      <c r="F287" s="132" t="s">
        <v>0</v>
      </c>
      <c r="G287" s="133">
        <v>1056600</v>
      </c>
    </row>
    <row r="288" spans="1:7" ht="22.5">
      <c r="A288" s="128" t="s">
        <v>186</v>
      </c>
      <c r="B288" s="129">
        <v>461</v>
      </c>
      <c r="C288" s="130">
        <v>1</v>
      </c>
      <c r="D288" s="130">
        <v>3</v>
      </c>
      <c r="E288" s="131" t="s">
        <v>207</v>
      </c>
      <c r="F288" s="132" t="s">
        <v>185</v>
      </c>
      <c r="G288" s="133">
        <v>811500</v>
      </c>
    </row>
    <row r="289" spans="1:7" ht="45.75" thickBot="1">
      <c r="A289" s="134" t="s">
        <v>321</v>
      </c>
      <c r="B289" s="135">
        <v>461</v>
      </c>
      <c r="C289" s="136">
        <v>1</v>
      </c>
      <c r="D289" s="136">
        <v>3</v>
      </c>
      <c r="E289" s="137" t="s">
        <v>207</v>
      </c>
      <c r="F289" s="138" t="s">
        <v>322</v>
      </c>
      <c r="G289" s="139">
        <v>245100</v>
      </c>
    </row>
    <row r="290" spans="1:7" ht="15.75" thickBot="1">
      <c r="A290" s="118" t="s">
        <v>227</v>
      </c>
      <c r="B290" s="119"/>
      <c r="C290" s="120"/>
      <c r="D290" s="120"/>
      <c r="E290" s="120"/>
      <c r="F290" s="120"/>
      <c r="G290" s="121">
        <v>551191928</v>
      </c>
    </row>
  </sheetData>
  <mergeCells count="4">
    <mergeCell ref="F1:G1"/>
    <mergeCell ref="F2:G2"/>
    <mergeCell ref="F3:G3"/>
    <mergeCell ref="A4:G4"/>
  </mergeCells>
  <phoneticPr fontId="2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G14" sqref="G14"/>
    </sheetView>
  </sheetViews>
  <sheetFormatPr defaultRowHeight="15"/>
  <cols>
    <col min="1" max="1" width="62.5703125" customWidth="1"/>
    <col min="2" max="2" width="17.7109375" customWidth="1"/>
  </cols>
  <sheetData>
    <row r="1" spans="1:2">
      <c r="A1" s="32"/>
      <c r="B1" s="25" t="s">
        <v>236</v>
      </c>
    </row>
    <row r="2" spans="1:2" ht="57" customHeight="1">
      <c r="A2" s="32"/>
      <c r="B2" s="24" t="s">
        <v>339</v>
      </c>
    </row>
    <row r="3" spans="1:2">
      <c r="A3" s="31"/>
      <c r="B3" s="31"/>
    </row>
    <row r="4" spans="1:2">
      <c r="A4" s="31"/>
      <c r="B4" s="31"/>
    </row>
    <row r="5" spans="1:2" ht="46.5" customHeight="1">
      <c r="A5" s="155" t="s">
        <v>255</v>
      </c>
      <c r="B5" s="156"/>
    </row>
    <row r="6" spans="1:2">
      <c r="A6" s="50"/>
      <c r="B6" s="51" t="s">
        <v>221</v>
      </c>
    </row>
    <row r="7" spans="1:2">
      <c r="A7" s="49" t="s">
        <v>253</v>
      </c>
      <c r="B7" s="49">
        <v>2016</v>
      </c>
    </row>
    <row r="8" spans="1:2">
      <c r="A8" s="52" t="s">
        <v>239</v>
      </c>
      <c r="B8" s="53">
        <v>84050</v>
      </c>
    </row>
    <row r="9" spans="1:2">
      <c r="A9" s="52" t="s">
        <v>240</v>
      </c>
      <c r="B9" s="53">
        <v>84050</v>
      </c>
    </row>
    <row r="10" spans="1:2">
      <c r="A10" s="52" t="s">
        <v>241</v>
      </c>
      <c r="B10" s="53">
        <v>84050</v>
      </c>
    </row>
    <row r="11" spans="1:2">
      <c r="A11" s="52" t="s">
        <v>242</v>
      </c>
      <c r="B11" s="53">
        <v>84050</v>
      </c>
    </row>
    <row r="12" spans="1:2">
      <c r="A12" s="52" t="s">
        <v>243</v>
      </c>
      <c r="B12" s="53">
        <v>84050</v>
      </c>
    </row>
    <row r="13" spans="1:2">
      <c r="A13" s="52" t="s">
        <v>244</v>
      </c>
      <c r="B13" s="53">
        <v>84050</v>
      </c>
    </row>
    <row r="14" spans="1:2">
      <c r="A14" s="52" t="s">
        <v>245</v>
      </c>
      <c r="B14" s="53">
        <v>84050</v>
      </c>
    </row>
    <row r="15" spans="1:2">
      <c r="A15" s="52" t="s">
        <v>246</v>
      </c>
      <c r="B15" s="53">
        <v>84050</v>
      </c>
    </row>
    <row r="16" spans="1:2">
      <c r="A16" s="52" t="s">
        <v>247</v>
      </c>
      <c r="B16" s="53">
        <v>84050</v>
      </c>
    </row>
    <row r="17" spans="1:2">
      <c r="A17" s="52" t="s">
        <v>248</v>
      </c>
      <c r="B17" s="53">
        <v>195500</v>
      </c>
    </row>
    <row r="18" spans="1:2">
      <c r="A18" s="52" t="s">
        <v>249</v>
      </c>
      <c r="B18" s="53">
        <v>84050</v>
      </c>
    </row>
    <row r="19" spans="1:2">
      <c r="A19" s="52" t="s">
        <v>254</v>
      </c>
      <c r="B19" s="53">
        <v>84050</v>
      </c>
    </row>
    <row r="20" spans="1:2">
      <c r="A20" s="52" t="s">
        <v>251</v>
      </c>
      <c r="B20" s="53">
        <v>84050</v>
      </c>
    </row>
    <row r="21" spans="1:2">
      <c r="A21" s="54" t="s">
        <v>252</v>
      </c>
      <c r="B21" s="55">
        <f>SUM(B8:B20)</f>
        <v>1204100</v>
      </c>
    </row>
  </sheetData>
  <mergeCells count="1">
    <mergeCell ref="A5:B5"/>
  </mergeCells>
  <phoneticPr fontId="2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K8" sqref="I7:K8"/>
    </sheetView>
  </sheetViews>
  <sheetFormatPr defaultRowHeight="15"/>
  <cols>
    <col min="1" max="1" width="66" customWidth="1"/>
    <col min="2" max="2" width="19.28515625" customWidth="1"/>
  </cols>
  <sheetData>
    <row r="1" spans="1:2">
      <c r="A1" s="31"/>
      <c r="B1" s="25" t="s">
        <v>237</v>
      </c>
    </row>
    <row r="2" spans="1:2" ht="67.5">
      <c r="A2" s="31"/>
      <c r="B2" s="24" t="s">
        <v>340</v>
      </c>
    </row>
    <row r="3" spans="1:2" ht="40.5" customHeight="1"/>
    <row r="6" spans="1:2" ht="62.25" customHeight="1">
      <c r="A6" s="157" t="s">
        <v>256</v>
      </c>
      <c r="B6" s="157"/>
    </row>
    <row r="7" spans="1:2" ht="30.75" customHeight="1">
      <c r="A7" s="47"/>
      <c r="B7" s="48" t="s">
        <v>221</v>
      </c>
    </row>
    <row r="8" spans="1:2">
      <c r="A8" s="49" t="s">
        <v>253</v>
      </c>
      <c r="B8" s="49">
        <v>2016</v>
      </c>
    </row>
    <row r="9" spans="1:2">
      <c r="A9" s="56" t="s">
        <v>250</v>
      </c>
      <c r="B9" s="57">
        <v>1043000</v>
      </c>
    </row>
    <row r="10" spans="1:2">
      <c r="A10" s="58" t="s">
        <v>252</v>
      </c>
      <c r="B10" s="58">
        <f>B9</f>
        <v>1043000</v>
      </c>
    </row>
  </sheetData>
  <mergeCells count="1">
    <mergeCell ref="A6:B6"/>
  </mergeCells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E7" sqref="E7"/>
    </sheetView>
  </sheetViews>
  <sheetFormatPr defaultRowHeight="15"/>
  <cols>
    <col min="1" max="1" width="65.85546875" customWidth="1"/>
    <col min="2" max="2" width="20.28515625" customWidth="1"/>
  </cols>
  <sheetData>
    <row r="1" spans="1:2">
      <c r="A1" s="60"/>
      <c r="B1" s="25" t="s">
        <v>333</v>
      </c>
    </row>
    <row r="2" spans="1:2" ht="56.25">
      <c r="A2" s="60"/>
      <c r="B2" s="24" t="s">
        <v>341</v>
      </c>
    </row>
    <row r="3" spans="1:2" ht="36" customHeight="1">
      <c r="A3" s="158" t="s">
        <v>306</v>
      </c>
      <c r="B3" s="154"/>
    </row>
    <row r="4" spans="1:2" ht="15.75" thickBot="1">
      <c r="A4" s="27"/>
      <c r="B4" s="28" t="s">
        <v>221</v>
      </c>
    </row>
    <row r="5" spans="1:2" ht="15.75" thickBot="1">
      <c r="A5" s="65" t="s">
        <v>253</v>
      </c>
      <c r="B5" s="66">
        <v>2016</v>
      </c>
    </row>
    <row r="6" spans="1:2">
      <c r="A6" s="67" t="s">
        <v>241</v>
      </c>
      <c r="B6" s="69">
        <v>100000</v>
      </c>
    </row>
    <row r="7" spans="1:2">
      <c r="A7" s="68" t="s">
        <v>242</v>
      </c>
      <c r="B7" s="70">
        <v>1100000</v>
      </c>
    </row>
    <row r="8" spans="1:2">
      <c r="A8" s="68" t="s">
        <v>307</v>
      </c>
      <c r="B8" s="70">
        <v>141000</v>
      </c>
    </row>
    <row r="9" spans="1:2">
      <c r="A9" s="61" t="s">
        <v>251</v>
      </c>
      <c r="B9" s="62">
        <v>750000</v>
      </c>
    </row>
    <row r="10" spans="1:2" ht="15.75" thickBot="1">
      <c r="A10" s="63" t="s">
        <v>252</v>
      </c>
      <c r="B10" s="64">
        <f>SUM(B6:B9)</f>
        <v>2091000</v>
      </c>
    </row>
  </sheetData>
  <mergeCells count="1">
    <mergeCell ref="A3:B3"/>
  </mergeCells>
  <phoneticPr fontId="2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H6" sqref="H6"/>
    </sheetView>
  </sheetViews>
  <sheetFormatPr defaultRowHeight="15"/>
  <cols>
    <col min="1" max="1" width="38.7109375" customWidth="1"/>
    <col min="2" max="2" width="11.28515625" customWidth="1"/>
    <col min="3" max="3" width="11.5703125" customWidth="1"/>
    <col min="4" max="4" width="18.140625" customWidth="1"/>
  </cols>
  <sheetData>
    <row r="1" spans="1:4">
      <c r="A1" s="31"/>
      <c r="B1" s="31"/>
      <c r="C1" s="31"/>
      <c r="D1" s="25" t="s">
        <v>334</v>
      </c>
    </row>
    <row r="2" spans="1:4" ht="67.5">
      <c r="A2" s="31"/>
      <c r="B2" s="31"/>
      <c r="C2" s="31"/>
      <c r="D2" s="24" t="s">
        <v>341</v>
      </c>
    </row>
    <row r="3" spans="1:4" ht="43.5" customHeight="1">
      <c r="A3" s="157" t="s">
        <v>257</v>
      </c>
      <c r="B3" s="157"/>
      <c r="C3" s="157"/>
      <c r="D3" s="157"/>
    </row>
    <row r="4" spans="1:4">
      <c r="A4" s="47"/>
      <c r="B4" s="47"/>
      <c r="C4" s="47"/>
      <c r="D4" s="48" t="s">
        <v>221</v>
      </c>
    </row>
    <row r="5" spans="1:4" ht="15.75" thickBot="1">
      <c r="A5" s="49" t="s">
        <v>258</v>
      </c>
      <c r="B5" s="49" t="s">
        <v>259</v>
      </c>
      <c r="C5" s="49" t="s">
        <v>260</v>
      </c>
      <c r="D5" s="49">
        <v>2016</v>
      </c>
    </row>
    <row r="6" spans="1:4" ht="65.25" thickBot="1">
      <c r="A6" s="140" t="s">
        <v>175</v>
      </c>
      <c r="B6" s="141" t="s">
        <v>174</v>
      </c>
      <c r="C6" s="142"/>
      <c r="D6" s="57">
        <v>49300</v>
      </c>
    </row>
    <row r="7" spans="1:4" ht="15.75" thickBot="1">
      <c r="A7" s="143" t="s">
        <v>220</v>
      </c>
      <c r="B7" s="141" t="s">
        <v>174</v>
      </c>
      <c r="C7" s="144">
        <v>460</v>
      </c>
      <c r="D7" s="57"/>
    </row>
    <row r="8" spans="1:4" ht="34.5" customHeight="1">
      <c r="A8" s="143" t="s">
        <v>308</v>
      </c>
      <c r="B8" s="145">
        <v>200000000</v>
      </c>
      <c r="C8" s="144"/>
      <c r="D8" s="57">
        <v>1065200</v>
      </c>
    </row>
    <row r="9" spans="1:4">
      <c r="A9" s="143" t="s">
        <v>220</v>
      </c>
      <c r="B9" s="145">
        <v>200000000</v>
      </c>
      <c r="C9" s="144" t="s">
        <v>228</v>
      </c>
      <c r="D9" s="57"/>
    </row>
    <row r="10" spans="1:4">
      <c r="A10" s="58" t="s">
        <v>252</v>
      </c>
      <c r="B10" s="58"/>
      <c r="C10" s="58"/>
      <c r="D10" s="58">
        <f>D6+D8</f>
        <v>1114500</v>
      </c>
    </row>
    <row r="11" spans="1:4">
      <c r="A11" s="27"/>
      <c r="B11" s="27"/>
      <c r="C11" s="27"/>
      <c r="D11" s="27"/>
    </row>
  </sheetData>
  <mergeCells count="1">
    <mergeCell ref="A3:D3"/>
  </mergeCells>
  <phoneticPr fontId="2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C3" sqref="C3"/>
    </sheetView>
  </sheetViews>
  <sheetFormatPr defaultRowHeight="15"/>
  <cols>
    <col min="1" max="1" width="33.140625" customWidth="1"/>
    <col min="2" max="2" width="27.42578125" customWidth="1"/>
    <col min="3" max="3" width="17.85546875" customWidth="1"/>
  </cols>
  <sheetData>
    <row r="1" spans="1:3">
      <c r="C1" s="25" t="s">
        <v>335</v>
      </c>
    </row>
    <row r="2" spans="1:3">
      <c r="A2" s="27"/>
      <c r="B2" s="33"/>
      <c r="C2" s="25" t="s">
        <v>222</v>
      </c>
    </row>
    <row r="3" spans="1:3" ht="54.75" customHeight="1">
      <c r="A3" s="34"/>
      <c r="B3" s="33"/>
      <c r="C3" s="24" t="s">
        <v>342</v>
      </c>
    </row>
    <row r="4" spans="1:3" ht="45.75" customHeight="1">
      <c r="A4" s="159" t="s">
        <v>278</v>
      </c>
      <c r="B4" s="160"/>
      <c r="C4" s="160"/>
    </row>
    <row r="5" spans="1:3" ht="15.75" thickBot="1">
      <c r="A5" s="27"/>
      <c r="B5" s="27"/>
      <c r="C5" s="28" t="s">
        <v>221</v>
      </c>
    </row>
    <row r="6" spans="1:3" ht="15.75" thickBot="1">
      <c r="A6" s="35" t="s">
        <v>238</v>
      </c>
      <c r="B6" s="36" t="s">
        <v>261</v>
      </c>
      <c r="C6" s="44">
        <v>2016</v>
      </c>
    </row>
    <row r="7" spans="1:3" ht="25.5">
      <c r="A7" s="37" t="s">
        <v>262</v>
      </c>
      <c r="B7" s="38"/>
      <c r="C7" s="39">
        <v>5020000</v>
      </c>
    </row>
    <row r="8" spans="1:3">
      <c r="A8" s="46" t="s">
        <v>263</v>
      </c>
      <c r="B8" s="40"/>
      <c r="C8" s="41"/>
    </row>
    <row r="9" spans="1:3" ht="63.75">
      <c r="A9" s="45" t="s">
        <v>264</v>
      </c>
      <c r="B9" s="40" t="s">
        <v>265</v>
      </c>
      <c r="C9" s="41"/>
    </row>
    <row r="10" spans="1:3" ht="51">
      <c r="A10" s="45" t="s">
        <v>266</v>
      </c>
      <c r="B10" s="40" t="s">
        <v>267</v>
      </c>
      <c r="C10" s="41">
        <v>10000000</v>
      </c>
    </row>
    <row r="11" spans="1:3">
      <c r="A11" s="46" t="s">
        <v>268</v>
      </c>
      <c r="B11" s="40"/>
      <c r="C11" s="41"/>
    </row>
    <row r="12" spans="1:3" ht="63.75">
      <c r="A12" s="45" t="s">
        <v>269</v>
      </c>
      <c r="B12" s="40" t="s">
        <v>270</v>
      </c>
      <c r="C12" s="41">
        <v>3900000</v>
      </c>
    </row>
    <row r="13" spans="1:3" ht="51">
      <c r="A13" s="45" t="s">
        <v>271</v>
      </c>
      <c r="B13" s="40" t="s">
        <v>272</v>
      </c>
      <c r="C13" s="41">
        <v>10000000</v>
      </c>
    </row>
    <row r="14" spans="1:3">
      <c r="A14" s="46" t="s">
        <v>273</v>
      </c>
      <c r="B14" s="40" t="s">
        <v>274</v>
      </c>
      <c r="C14" s="42">
        <f>C16-C15</f>
        <v>8920000</v>
      </c>
    </row>
    <row r="15" spans="1:3" ht="38.25">
      <c r="A15" s="45" t="s">
        <v>229</v>
      </c>
      <c r="B15" s="40" t="s">
        <v>275</v>
      </c>
      <c r="C15" s="43">
        <v>556171928</v>
      </c>
    </row>
    <row r="16" spans="1:3" ht="38.25">
      <c r="A16" s="45" t="s">
        <v>276</v>
      </c>
      <c r="B16" s="40" t="s">
        <v>277</v>
      </c>
      <c r="C16" s="43">
        <v>565091928</v>
      </c>
    </row>
  </sheetData>
  <mergeCells count="1">
    <mergeCell ref="A4:C4"/>
  </mergeCells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РПР2016</vt:lpstr>
      <vt:lpstr>ЦСР2016</vt:lpstr>
      <vt:lpstr>вед2016</vt:lpstr>
      <vt:lpstr>военкомат2016</vt:lpstr>
      <vt:lpstr>вода2016</vt:lpstr>
      <vt:lpstr>МБТ</vt:lpstr>
      <vt:lpstr>ВЦП2016</vt:lpstr>
      <vt:lpstr>ист2016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Acer</cp:lastModifiedBy>
  <cp:lastPrinted>2016-04-12T02:40:55Z</cp:lastPrinted>
  <dcterms:created xsi:type="dcterms:W3CDTF">2015-11-20T03:15:53Z</dcterms:created>
  <dcterms:modified xsi:type="dcterms:W3CDTF">2016-04-12T02:41:31Z</dcterms:modified>
</cp:coreProperties>
</file>