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3" i="1" l="1"/>
  <c r="C96" i="1"/>
  <c r="C82" i="1"/>
  <c r="C134" i="1"/>
  <c r="C121" i="1"/>
  <c r="C114" i="1"/>
  <c r="C69" i="1"/>
  <c r="C15" i="1"/>
  <c r="C113" i="1"/>
</calcChain>
</file>

<file path=xl/sharedStrings.xml><?xml version="1.0" encoding="utf-8"?>
<sst xmlns="http://schemas.openxmlformats.org/spreadsheetml/2006/main" count="162" uniqueCount="118">
  <si>
    <t>I. Общие сведения</t>
  </si>
  <si>
    <t>Численность несовершеннолетних на территории муниципального района (городского округа)</t>
  </si>
  <si>
    <t>Численность несовершеннолетних, обучающихся по образовательным программам начального общего, основного общего и среднего общего образования</t>
  </si>
  <si>
    <t>Численность несовершеннолетних, обучающихся по образовательным программам среднего профессионального образования</t>
  </si>
  <si>
    <t>Численность несовершеннолетних, обучающихся по образовательным программам высшего образования</t>
  </si>
  <si>
    <t>Численность несовершеннолетних, не обучающихся, систематически пропускающих занятия</t>
  </si>
  <si>
    <t>Численность специалистов, обеспечивающих деятельность муниципальной КДН и ЗП, всего на конец отчетного периода</t>
  </si>
  <si>
    <t>Количество проведенных заседаний муниципальной КДН и ЗП, всего за отчетный период</t>
  </si>
  <si>
    <t>выездных, расширенных</t>
  </si>
  <si>
    <t>Количество поручений (рекомендаций), предусмотренных в постановлениях муниципальной КДН и ЗП, всего</t>
  </si>
  <si>
    <t>из них направленных:</t>
  </si>
  <si>
    <t>в органы управления социальной защитой населения</t>
  </si>
  <si>
    <t>в органы, осуществляющие управление в сфере образования</t>
  </si>
  <si>
    <t>в органы опеки и попечительства</t>
  </si>
  <si>
    <t>в органы по делам молодежи</t>
  </si>
  <si>
    <t>в органы управления здравоохранением</t>
  </si>
  <si>
    <t>в органы службы занятости</t>
  </si>
  <si>
    <t>в органы внутренних дел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</si>
  <si>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</si>
  <si>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муниципальной комиссии)</t>
  </si>
  <si>
    <t>из них: исполнено в полном объеме</t>
  </si>
  <si>
    <t>Число представлений об устранении причин и условий, способствующих совершению правонарушений, вынесенных муниципальной комиссией в порядке ст. 29.13 КоАП РФ</t>
  </si>
  <si>
    <t>Число рассмотренных обращений граждан (поступивших, в том числе в адрес специалистов, обеспечивающих деятельность муниципальной КДНиЗП, либо ее председателя, заместителя председателя или членов)</t>
  </si>
  <si>
    <t>Число посещений членами муниципальной КДНиЗП организаций в рамках проверки поступивших сообщений о нарушении прав и законных интересов несовершеннолетних</t>
  </si>
  <si>
    <t>II. Меры по защите и восстановлению прав несовершеннолетних, координации деятельности органов и учреждений системы профилактики безнадзорности и правонарушений несовершеннолетних</t>
  </si>
  <si>
    <t xml:space="preserve">Численность несовершеннолетних, в отношении которых различными органами и учреждениями системы профилактики проводилась индивидуальная профилактическая работа </t>
  </si>
  <si>
    <t>из них:</t>
  </si>
  <si>
    <t>безнадзорных или беспризорных</t>
  </si>
  <si>
    <t>занимающихся бродяжничеством или попрошайничеством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</si>
  <si>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</si>
  <si>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совершивших правонарушение, повлекшее применение меры административного взыскания</t>
  </si>
  <si>
    <t>совершивших правонарушение до достижения возраста, с которого наступает административная ответственность</t>
  </si>
  <si>
    <t>освобожденных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путем применения принудительных мер воспитательного воздействия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</si>
  <si>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</si>
  <si>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</si>
  <si>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отбывающих наказание в виде лишения свободы в воспитательных колониях</t>
  </si>
  <si>
    <t>условно-досрочно освобожденных от отбывания наказания, освобожденных от наказания вследствие акта об амнистии или в связи с помилованием</t>
  </si>
  <si>
    <t>которым предоставлена отсрочка отбывания наказания или отсрочка исполнения приговора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</si>
  <si>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</t>
  </si>
  <si>
    <t>и (или) после освобождения (выпуска) находятся в социально опасном положении и (или) нуждаются в социальной помощи и (или) реабилитации</t>
  </si>
  <si>
    <t>осужденных условно, осужденных к обязательным работам, исправительным работам или иным мерам наказания, не связанным с лишением свободы</t>
  </si>
  <si>
    <t>иных категорий</t>
  </si>
  <si>
    <t>Численность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индивидуальной профилактической работы</t>
  </si>
  <si>
    <t>Численность несовершеннолетних, в отношении которых прекращена индивидуальная профилактическая работа в течение отчетного периода, всего</t>
  </si>
  <si>
    <t>по причине улучшения ситуации</t>
  </si>
  <si>
    <t>Численность несовершеннолетних, находящихся в социально опасном положении</t>
  </si>
  <si>
    <t>Количество семей, находящихся в социально опасном положении, проживающих на территории муниципального образования, по состоянию на конец отчетного периода</t>
  </si>
  <si>
    <t>в том числе:</t>
  </si>
  <si>
    <t>о лишении родительских прав</t>
  </si>
  <si>
    <t>об ограничении родительских прав</t>
  </si>
  <si>
    <t>иные</t>
  </si>
  <si>
    <t>Число постановлений, вынесенных муниципальной КДНиЗП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</t>
  </si>
  <si>
    <t>Число поручений (рекомендаций), предусмотренных в постановлениях муниципальной КДНиЗП,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</si>
  <si>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протоколов и постановлений об административных правонарушениях несовершеннолетних, поступивших на рассмотрение в муниципальную КДН и ЗП, всего за отчетный период</t>
  </si>
  <si>
    <t xml:space="preserve">по ст. 6.8. КоАП РФ </t>
  </si>
  <si>
    <t>по ст. 6.9. КоАП РФ</t>
  </si>
  <si>
    <t>по ст. 6.11. КоАП РФ</t>
  </si>
  <si>
    <t>по ст. 6.24. КоАП РФ</t>
  </si>
  <si>
    <t>по ст. 7.17. КоАП РФ</t>
  </si>
  <si>
    <t>по ст. 7.27. КоАП РФ</t>
  </si>
  <si>
    <t>по административным правонарушениям в области дорожного движения (Глава 12 КоАП РФ)</t>
  </si>
  <si>
    <t>по ст. 20.1. КоАП РФ</t>
  </si>
  <si>
    <t>по ст. 20.3. КоАП РФ</t>
  </si>
  <si>
    <t>по ст. 20.20. КоАП РФ</t>
  </si>
  <si>
    <t>по ст. 20.21 КоАП РФ</t>
  </si>
  <si>
    <t>по ст. 6.8. КоАП РФ</t>
  </si>
  <si>
    <t>с вынесением определения о передаче дела на рассмотрение по подведомственности, всего за отчетный период</t>
  </si>
  <si>
    <t>с вынесением иных видов определений, всего за отчетный период</t>
  </si>
  <si>
    <t>Число протоколов и постановлений в отношении родителей (законных представителей) несовершеннолетних и иных взрослых лиц, поступивших на рассмотрение в муниципальную КДН и ЗП, всего за отчетный период</t>
  </si>
  <si>
    <t>по ст. 5.35. КоАП РФ</t>
  </si>
  <si>
    <t>по ст. 5.36. КоАП РФ</t>
  </si>
  <si>
    <t>по ст. 6.10. КоАП РФ</t>
  </si>
  <si>
    <t>по ст. 6.23. КоАП РФ</t>
  </si>
  <si>
    <t>по ст. 20.22. КоАП РФ</t>
  </si>
  <si>
    <t>по иным статьям законов субъектов Российской Федерации об административных правонарушениях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</si>
  <si>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Федерации, всего за отчетный период</t>
  </si>
  <si>
    <t>Число жалоб (протестов) на постановления муниципальной КДН и ЗП о назначении административного наказания, всего за отчетный период</t>
  </si>
  <si>
    <t xml:space="preserve">Число рассмотренных судом в течение отчетного периода жалоб (протестов) на постановления муниципальной КДН и ЗП  о назначении административного наказания, всего за отчетный период </t>
  </si>
  <si>
    <t>Число постановлений о назначении административного наказания в виде штрафа, вынесенных муниципальной КДН и ЗП, всего за отчетный период</t>
  </si>
  <si>
    <t>направлено для исполнения судебным приставам-исполнителям</t>
  </si>
  <si>
    <t>в отношении родителей (законных представителей) несовершеннолетних и иных взрослых лиц, всего за отчетный период</t>
  </si>
  <si>
    <t>Число материалов прекращенных уголовных дел, материалов об отказе в возбуждении уголовных дел (копий таких материалов), поступивших в муниципальную КДН и ЗП, всего за отчетный период</t>
  </si>
  <si>
    <t>Численность несовершеннолетних, в отношении которых рассмотрены поступившие материалы прекращенных уголовных дел либо материалы об отказе в возбуждении уголовных дел (копии таких материалов)</t>
  </si>
  <si>
    <t>Численность несовершеннолетних, в отношении которых приняты постановления о применении мер воспитательного воздействия</t>
  </si>
  <si>
    <t>Численность несовершеннолетних, в отношении которых приняты постановления муниципальной КДН и ЗП о ходатайстве перед судом о помещении несовершеннолетнего в специальное учебно-воспитательное учреждение закрытого типа</t>
  </si>
  <si>
    <t>Из них: численность несовершеннолетних, в отношении которых судом принято решение о помещении в специальное учебно-воспитательное учреждение закрытого типа</t>
  </si>
  <si>
    <r>
      <t xml:space="preserve">осужденных за совершение </t>
    </r>
    <r>
      <rPr>
        <sz val="12"/>
        <color indexed="8"/>
        <rFont val="Times New Roman"/>
        <family val="1"/>
        <charset val="204"/>
      </rPr>
      <t>преступления</t>
    </r>
    <r>
      <rPr>
        <sz val="12"/>
        <color indexed="8"/>
        <rFont val="Times New Roman"/>
        <family val="1"/>
        <charset val="204"/>
      </rPr>
      <t xml:space="preserve"> небольшой или средней тяжести и освобожденных судом от наказания с применением </t>
    </r>
    <r>
      <rPr>
        <sz val="12"/>
        <color indexed="8"/>
        <rFont val="Times New Roman"/>
        <family val="1"/>
        <charset val="204"/>
      </rPr>
      <t>принудительных мер</t>
    </r>
    <r>
      <rPr>
        <sz val="12"/>
        <color indexed="8"/>
        <rFont val="Times New Roman"/>
        <family val="1"/>
        <charset val="204"/>
      </rPr>
      <t xml:space="preserve"> воспитательного воздействия</t>
    </r>
  </si>
  <si>
    <t>III. Производство по делам об административных правонарушениях, рассмотрение материалов прекращенных уголовных дел или материалов об отказе в их возбуждении</t>
  </si>
  <si>
    <t>№ п/п</t>
  </si>
  <si>
    <t>Наименование показателя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</si>
  <si>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</si>
  <si>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исполнено в полном объеме</t>
  </si>
  <si>
    <t>Из строки 1.</t>
  </si>
  <si>
    <t>Число проведенных заседаний муниципальной КДН и ЗП, в которых приняли участие прокуроры</t>
  </si>
  <si>
    <t>численность несовершеннолетних, в отношении которых в отчетный период прекращена индивидуальная профилактическая работа</t>
  </si>
  <si>
    <r>
      <t xml:space="preserve">Количество семей, находящихся на территории муниципального образования, признанных находящимися в социально опасном положении, либо отнесенных к данной категории,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 </t>
    </r>
    <r>
      <rPr>
        <sz val="9"/>
        <color indexed="8"/>
        <rFont val="Times New Roman"/>
        <family val="1"/>
        <charset val="204"/>
      </rPr>
      <t>(то есть количество семей, находящихся (находившихся) в социально опасном положении, состоявших на учете в органах и учреждениях системы профилактики на начало отчетного периода + число семей, поставленных на соответствующий учет в отчетный период)</t>
    </r>
  </si>
  <si>
    <r>
      <t xml:space="preserve">количество семей, в отношении которых в течение отчетного периода принято решение о признании их находящимися в социально опасном положении, либо об отнесении к данной категории, всего </t>
    </r>
    <r>
      <rPr>
        <sz val="9"/>
        <color indexed="8"/>
        <rFont val="Times New Roman"/>
        <family val="1"/>
        <charset val="204"/>
      </rPr>
      <t>(то есть количество выявленных (поставленных на учет в органы и учреждения системы профилактики) в отчетный период семей, находящихся в социально опасном положении)</t>
    </r>
  </si>
  <si>
    <t>Число исковых заявлений, направленных в интересах несовершеннолетних по постановлениям муниципальных КДНиЗП в суд в том числе:</t>
  </si>
  <si>
    <r>
      <t xml:space="preserve">количество семей, в отношении которых в течение отчетного периода прекращена индивидуальная профилактическая работа, всего </t>
    </r>
    <r>
      <rPr>
        <sz val="9"/>
        <color indexed="8"/>
        <rFont val="Times New Roman"/>
        <family val="1"/>
        <charset val="204"/>
      </rPr>
      <t xml:space="preserve">(то есть количество семей, находившихся в социально опасном положении, снятых с соответствующего учета в органах и учреждениях системы профилактики в отчетный период) </t>
    </r>
  </si>
  <si>
    <t>в том числе: по причине улучшения ситуации</t>
  </si>
  <si>
    <t>из них: удовлетворено судом</t>
  </si>
  <si>
    <t>из них: с решением о согласовании оставления общеобразовательной организации либо отчисления из организации, осуществляющей образовательную деятельность</t>
  </si>
  <si>
    <t>из них: срок исполнения которых наступил в отчетный период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</si>
  <si>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отчетный период</t>
  </si>
  <si>
    <t>с вынесением постановления о назначении административного наказания, всего за отчетный период в том числе:</t>
  </si>
  <si>
    <t>с вынесением постановления о прекращении производства по делу, всего за отчетный период в том числе:</t>
  </si>
  <si>
    <t>Количество протоколов и постановлений об административных правонарушениях несовершеннолетних, рассмотренных муниципальной КДН и ЗП, всего за отчетный период из них:</t>
  </si>
  <si>
    <t>Число протоколов и постановлений в отношении родителей (законных представителей) несовершеннолетних и иных взрослых лиц, рассмотренных муниципальной КДН и ЗП, всего за отчетный период из них:</t>
  </si>
  <si>
    <t>в том числе: удовлетворено судом</t>
  </si>
  <si>
    <t>из них: в отношении несовершеннолетних, всего за отчетный период</t>
  </si>
  <si>
    <t>строка не заполняется</t>
  </si>
  <si>
    <r>
      <t>Число поручений, указанных в постановлении муниципальной КДНиЗП</t>
    </r>
    <r>
      <rPr>
        <sz val="12"/>
        <color indexed="10"/>
        <rFont val="Times New Roman"/>
        <family val="1"/>
        <charset val="204"/>
      </rPr>
      <t xml:space="preserve"> (из строки 10)</t>
    </r>
    <r>
      <rPr>
        <sz val="12"/>
        <color indexed="8"/>
        <rFont val="Times New Roman"/>
        <family val="1"/>
        <charset val="204"/>
      </rPr>
      <t>, с целью координации деятельности органов и учреждений системы профилактики безнадзорности и правонарушений несовершеннолетних срок исполнения которых наступил в отчетный период</t>
    </r>
  </si>
  <si>
    <r>
      <t xml:space="preserve">Число исковых заявлений, рассмотренных судом </t>
    </r>
    <r>
      <rPr>
        <sz val="12"/>
        <color indexed="10"/>
        <rFont val="Times New Roman"/>
        <family val="1"/>
        <charset val="204"/>
      </rPr>
      <t>(из строки 30)</t>
    </r>
  </si>
  <si>
    <t>удалены строки 41,42,43</t>
  </si>
  <si>
    <t>ПРОСИМ ОБРАТИТЬ ВНИМАНИЕ, ЧТО ДОБАВЛЕНИЕ ДОПОЛНИТЕЛЬНЫХ ЯЧЕЕК, СТРОК, СТОЛБЦОВ СТРОГО НЕ ДОПУСКАЕТСЯ!!! Специалистом заполняются только пустые ячейки, ячейки со знаком "0" заполняются автоматически, в случае если в заполненной автоматически ячейке значение не соответствует действительности необходимо корректировать внесенные вами самостоятельно цифры</t>
  </si>
  <si>
    <t>примечание: ячейка заполняется автоматически</t>
  </si>
  <si>
    <t>позиция = позиции 11 из раздела  № 1</t>
  </si>
  <si>
    <r>
      <t xml:space="preserve">
КВАРТАЛЬНЫЙ ОТЧЁТ О РАБОТЕ КОМИССИИ ПО ДЕЛАМ НЕСОВЕРШЕННОЛЕТНИХ И ЗАЩИТЕ
ИХ ПРАВ Усть-Таркского </t>
    </r>
    <r>
      <rPr>
        <sz val="11"/>
        <color indexed="8"/>
        <rFont val="Times New Roman"/>
        <family val="1"/>
        <charset val="204"/>
      </rPr>
      <t>(района)
НОВОСИБИРСКОЙ ОБЛАСТИ
за 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</si>
</sst>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8"/>
      <color indexed="10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</font>
    <font>
      <sz val="8"/>
      <color indexed="8"/>
      <name val="Calibri"/>
      <family val="2"/>
      <charset val="204"/>
    </font>
    <font>
      <sz val="8"/>
      <name val="Calibri"/>
      <family val="2"/>
    </font>
    <font>
      <sz val="11"/>
      <color rgb="FF000000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horizontal="center" vertical="top"/>
    </xf>
    <xf numFmtId="0" fontId="16" fillId="5" borderId="0" applyNumberFormat="0" applyBorder="0" applyAlignment="0" applyProtection="0"/>
  </cellStyleXfs>
  <cellXfs count="49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/>
    <xf numFmtId="0" fontId="0" fillId="3" borderId="1" xfId="0" applyNumberFormat="1" applyFill="1" applyBorder="1" applyAlignment="1">
      <alignment horizontal="left" vertical="top"/>
    </xf>
    <xf numFmtId="0" fontId="1" fillId="3" borderId="1" xfId="0" applyFont="1" applyFill="1" applyBorder="1" applyAlignment="1">
      <alignment vertical="center" wrapText="1"/>
    </xf>
    <xf numFmtId="0" fontId="0" fillId="4" borderId="1" xfId="0" applyNumberForma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0" fillId="0" borderId="0" xfId="0" applyNumberFormat="1" applyBorder="1" applyAlignment="1">
      <alignment horizontal="left" vertical="top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6" fillId="3" borderId="2" xfId="2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0" fillId="2" borderId="1" xfId="0" applyFill="1" applyBorder="1"/>
    <xf numFmtId="0" fontId="11" fillId="0" borderId="1" xfId="0" applyFont="1" applyBorder="1"/>
    <xf numFmtId="0" fontId="5" fillId="0" borderId="1" xfId="1" quotePrefix="1" applyFont="1" applyBorder="1" applyAlignment="1">
      <alignment horizontal="center" vertical="top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</cellXfs>
  <cellStyles count="3">
    <cellStyle name="S0" xfId="1"/>
    <cellStyle name="Нейтральный" xfId="2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tabSelected="1" topLeftCell="A58" zoomScaleNormal="160" workbookViewId="0">
      <selection activeCell="C58" sqref="C58"/>
    </sheetView>
  </sheetViews>
  <sheetFormatPr defaultRowHeight="14.4" x14ac:dyDescent="0.3"/>
  <cols>
    <col min="1" max="1" width="9.109375" style="19"/>
    <col min="2" max="2" width="82.109375" style="24" customWidth="1"/>
    <col min="3" max="3" width="9.109375" style="28"/>
    <col min="4" max="4" width="36.33203125" style="28" customWidth="1"/>
  </cols>
  <sheetData>
    <row r="1" spans="1:4" ht="101.25" customHeight="1" x14ac:dyDescent="0.3">
      <c r="A1" s="7" t="s">
        <v>88</v>
      </c>
      <c r="B1" s="45" t="s">
        <v>117</v>
      </c>
      <c r="C1" s="31"/>
      <c r="D1" s="39" t="s">
        <v>114</v>
      </c>
    </row>
    <row r="2" spans="1:4" ht="21.75" customHeight="1" x14ac:dyDescent="0.3">
      <c r="A2" s="8"/>
      <c r="B2" s="1" t="s">
        <v>89</v>
      </c>
      <c r="C2" s="32"/>
      <c r="D2" s="6"/>
    </row>
    <row r="3" spans="1:4" ht="15.6" x14ac:dyDescent="0.3">
      <c r="A3" s="8"/>
      <c r="B3" s="9" t="s">
        <v>0</v>
      </c>
      <c r="C3" s="33"/>
      <c r="D3" s="6"/>
    </row>
    <row r="4" spans="1:4" ht="31.2" x14ac:dyDescent="0.3">
      <c r="A4" s="8">
        <v>1</v>
      </c>
      <c r="B4" s="2" t="s">
        <v>1</v>
      </c>
      <c r="C4" s="34">
        <v>2678</v>
      </c>
      <c r="D4" s="6"/>
    </row>
    <row r="5" spans="1:4" ht="31.2" x14ac:dyDescent="0.3">
      <c r="A5" s="8">
        <v>2</v>
      </c>
      <c r="B5" s="3" t="s">
        <v>2</v>
      </c>
      <c r="C5" s="35">
        <v>1441</v>
      </c>
      <c r="D5" s="6"/>
    </row>
    <row r="6" spans="1:4" ht="31.2" x14ac:dyDescent="0.3">
      <c r="A6" s="8">
        <v>3</v>
      </c>
      <c r="B6" s="3" t="s">
        <v>3</v>
      </c>
      <c r="C6" s="35">
        <v>112</v>
      </c>
      <c r="D6" s="6"/>
    </row>
    <row r="7" spans="1:4" ht="31.2" x14ac:dyDescent="0.3">
      <c r="A7" s="8">
        <v>4</v>
      </c>
      <c r="B7" s="3" t="s">
        <v>4</v>
      </c>
      <c r="C7" s="35">
        <v>34</v>
      </c>
      <c r="D7" s="6"/>
    </row>
    <row r="8" spans="1:4" ht="31.2" x14ac:dyDescent="0.3">
      <c r="A8" s="8">
        <v>5</v>
      </c>
      <c r="B8" s="3" t="s">
        <v>5</v>
      </c>
      <c r="C8" s="35">
        <v>4</v>
      </c>
      <c r="D8" s="6"/>
    </row>
    <row r="9" spans="1:4" ht="31.2" x14ac:dyDescent="0.3">
      <c r="A9" s="8">
        <v>6</v>
      </c>
      <c r="B9" s="2" t="s">
        <v>6</v>
      </c>
      <c r="C9" s="34">
        <v>1</v>
      </c>
      <c r="D9" s="6"/>
    </row>
    <row r="10" spans="1:4" ht="31.2" x14ac:dyDescent="0.3">
      <c r="A10" s="8">
        <v>7</v>
      </c>
      <c r="B10" s="2" t="s">
        <v>7</v>
      </c>
      <c r="C10" s="34">
        <v>21</v>
      </c>
      <c r="D10" s="6"/>
    </row>
    <row r="11" spans="1:4" ht="15.6" x14ac:dyDescent="0.3">
      <c r="A11" s="8"/>
      <c r="B11" s="2" t="s">
        <v>26</v>
      </c>
      <c r="C11" s="34"/>
      <c r="D11" s="6"/>
    </row>
    <row r="12" spans="1:4" ht="15.6" x14ac:dyDescent="0.3">
      <c r="A12" s="8">
        <v>8</v>
      </c>
      <c r="B12" s="2" t="s">
        <v>8</v>
      </c>
      <c r="C12" s="34">
        <v>2</v>
      </c>
      <c r="D12" s="6"/>
    </row>
    <row r="13" spans="1:4" ht="31.2" x14ac:dyDescent="0.3">
      <c r="A13" s="8">
        <v>9</v>
      </c>
      <c r="B13" s="2" t="s">
        <v>93</v>
      </c>
      <c r="C13" s="34">
        <v>14</v>
      </c>
      <c r="D13" s="6"/>
    </row>
    <row r="14" spans="1:4" ht="31.2" x14ac:dyDescent="0.3">
      <c r="A14" s="8">
        <v>10</v>
      </c>
      <c r="B14" s="2" t="s">
        <v>9</v>
      </c>
      <c r="C14" s="34">
        <v>466</v>
      </c>
      <c r="D14" s="6"/>
    </row>
    <row r="15" spans="1:4" ht="15.6" x14ac:dyDescent="0.3">
      <c r="A15" s="11">
        <v>11</v>
      </c>
      <c r="B15" s="12" t="s">
        <v>10</v>
      </c>
      <c r="C15" s="36">
        <f>SUM(C16:C24)</f>
        <v>466</v>
      </c>
      <c r="D15" s="40" t="s">
        <v>115</v>
      </c>
    </row>
    <row r="16" spans="1:4" ht="15.6" x14ac:dyDescent="0.3">
      <c r="A16" s="8">
        <v>12</v>
      </c>
      <c r="B16" s="2" t="s">
        <v>11</v>
      </c>
      <c r="C16" s="34">
        <v>128</v>
      </c>
      <c r="D16" s="6"/>
    </row>
    <row r="17" spans="1:4" ht="15.6" x14ac:dyDescent="0.3">
      <c r="A17" s="8">
        <v>13</v>
      </c>
      <c r="B17" s="2" t="s">
        <v>12</v>
      </c>
      <c r="C17" s="34">
        <v>42</v>
      </c>
      <c r="D17" s="6"/>
    </row>
    <row r="18" spans="1:4" ht="15.6" x14ac:dyDescent="0.3">
      <c r="A18" s="8">
        <v>14</v>
      </c>
      <c r="B18" s="2" t="s">
        <v>13</v>
      </c>
      <c r="C18" s="34">
        <v>92</v>
      </c>
      <c r="D18" s="6"/>
    </row>
    <row r="19" spans="1:4" ht="15.6" x14ac:dyDescent="0.3">
      <c r="A19" s="8">
        <v>15</v>
      </c>
      <c r="B19" s="2" t="s">
        <v>14</v>
      </c>
      <c r="C19" s="34">
        <v>31</v>
      </c>
      <c r="D19" s="6"/>
    </row>
    <row r="20" spans="1:4" ht="15.6" x14ac:dyDescent="0.3">
      <c r="A20" s="8">
        <v>16</v>
      </c>
      <c r="B20" s="2" t="s">
        <v>15</v>
      </c>
      <c r="C20" s="34">
        <v>23</v>
      </c>
      <c r="D20" s="6"/>
    </row>
    <row r="21" spans="1:4" ht="15.6" x14ac:dyDescent="0.3">
      <c r="A21" s="8">
        <v>17</v>
      </c>
      <c r="B21" s="2" t="s">
        <v>16</v>
      </c>
      <c r="C21" s="34">
        <v>14</v>
      </c>
      <c r="D21" s="6"/>
    </row>
    <row r="22" spans="1:4" ht="15.6" x14ac:dyDescent="0.3">
      <c r="A22" s="8">
        <v>18</v>
      </c>
      <c r="B22" s="2" t="s">
        <v>17</v>
      </c>
      <c r="C22" s="34">
        <v>132</v>
      </c>
      <c r="D22" s="6"/>
    </row>
    <row r="23" spans="1:4" ht="31.2" x14ac:dyDescent="0.3">
      <c r="A23" s="8">
        <v>19</v>
      </c>
      <c r="B23" s="2" t="s">
        <v>18</v>
      </c>
      <c r="C23" s="34">
        <v>2</v>
      </c>
      <c r="D23" s="6"/>
    </row>
    <row r="24" spans="1:4" ht="46.8" x14ac:dyDescent="0.3">
      <c r="A24" s="8">
        <v>20</v>
      </c>
      <c r="B24" s="4" t="s">
        <v>19</v>
      </c>
      <c r="C24" s="34">
        <v>2</v>
      </c>
      <c r="D24" s="6"/>
    </row>
    <row r="25" spans="1:4" ht="62.4" x14ac:dyDescent="0.3">
      <c r="A25" s="8">
        <v>21</v>
      </c>
      <c r="B25" s="3" t="s">
        <v>111</v>
      </c>
      <c r="C25" s="34">
        <v>285</v>
      </c>
      <c r="D25" s="6"/>
    </row>
    <row r="26" spans="1:4" ht="15.6" x14ac:dyDescent="0.3">
      <c r="A26" s="8"/>
      <c r="B26" s="3" t="s">
        <v>26</v>
      </c>
      <c r="C26" s="34"/>
      <c r="D26" s="6"/>
    </row>
    <row r="27" spans="1:4" ht="15.6" x14ac:dyDescent="0.3">
      <c r="A27" s="8">
        <v>22</v>
      </c>
      <c r="B27" s="3" t="s">
        <v>91</v>
      </c>
      <c r="C27" s="34">
        <v>285</v>
      </c>
      <c r="D27" s="6"/>
    </row>
    <row r="28" spans="1:4" ht="46.8" x14ac:dyDescent="0.3">
      <c r="A28" s="8">
        <v>23</v>
      </c>
      <c r="B28" s="3" t="s">
        <v>21</v>
      </c>
      <c r="C28" s="34">
        <v>1</v>
      </c>
      <c r="D28" s="6"/>
    </row>
    <row r="29" spans="1:4" ht="15.6" x14ac:dyDescent="0.3">
      <c r="A29" s="8"/>
      <c r="B29" s="3" t="s">
        <v>26</v>
      </c>
      <c r="C29" s="34"/>
      <c r="D29" s="6"/>
    </row>
    <row r="30" spans="1:4" ht="15.6" x14ac:dyDescent="0.3">
      <c r="A30" s="8">
        <v>24</v>
      </c>
      <c r="B30" s="3" t="s">
        <v>91</v>
      </c>
      <c r="C30" s="34">
        <v>1</v>
      </c>
      <c r="D30" s="6"/>
    </row>
    <row r="31" spans="1:4" ht="46.8" x14ac:dyDescent="0.3">
      <c r="A31" s="8">
        <v>25</v>
      </c>
      <c r="B31" s="2" t="s">
        <v>22</v>
      </c>
      <c r="C31" s="34">
        <v>2</v>
      </c>
      <c r="D31" s="6"/>
    </row>
    <row r="32" spans="1:4" ht="46.8" x14ac:dyDescent="0.3">
      <c r="A32" s="8">
        <v>26</v>
      </c>
      <c r="B32" s="2" t="s">
        <v>23</v>
      </c>
      <c r="C32" s="34">
        <v>0</v>
      </c>
      <c r="D32" s="6"/>
    </row>
    <row r="33" spans="1:4" ht="46.5" customHeight="1" x14ac:dyDescent="0.3">
      <c r="A33" s="8"/>
      <c r="B33" s="5" t="s">
        <v>24</v>
      </c>
      <c r="C33" s="37"/>
      <c r="D33" s="6"/>
    </row>
    <row r="34" spans="1:4" ht="46.8" x14ac:dyDescent="0.3">
      <c r="A34" s="8">
        <v>1</v>
      </c>
      <c r="B34" s="4" t="s">
        <v>25</v>
      </c>
      <c r="C34" s="34">
        <v>9</v>
      </c>
      <c r="D34" s="6"/>
    </row>
    <row r="35" spans="1:4" ht="15.6" x14ac:dyDescent="0.3">
      <c r="A35" s="8"/>
      <c r="B35" s="2" t="s">
        <v>26</v>
      </c>
      <c r="C35" s="34"/>
      <c r="D35" s="6"/>
    </row>
    <row r="36" spans="1:4" ht="15.6" x14ac:dyDescent="0.3">
      <c r="A36" s="8">
        <v>2</v>
      </c>
      <c r="B36" s="2" t="s">
        <v>27</v>
      </c>
      <c r="C36" s="34">
        <v>0</v>
      </c>
      <c r="D36" s="6"/>
    </row>
    <row r="37" spans="1:4" ht="15.6" x14ac:dyDescent="0.3">
      <c r="A37" s="8">
        <v>3</v>
      </c>
      <c r="B37" s="2" t="s">
        <v>28</v>
      </c>
      <c r="C37" s="34">
        <v>0</v>
      </c>
      <c r="D37" s="6"/>
    </row>
    <row r="38" spans="1:4" ht="62.4" x14ac:dyDescent="0.3">
      <c r="A38" s="8">
        <v>4</v>
      </c>
      <c r="B38" s="2" t="s">
        <v>90</v>
      </c>
      <c r="C38" s="34">
        <v>0</v>
      </c>
      <c r="D38" s="6"/>
    </row>
    <row r="39" spans="1:4" ht="46.8" x14ac:dyDescent="0.3">
      <c r="A39" s="8">
        <v>5</v>
      </c>
      <c r="B39" s="2" t="s">
        <v>29</v>
      </c>
      <c r="C39" s="34">
        <v>1</v>
      </c>
      <c r="D39" s="6"/>
    </row>
    <row r="40" spans="1:4" ht="31.2" x14ac:dyDescent="0.3">
      <c r="A40" s="8">
        <v>6</v>
      </c>
      <c r="B40" s="2" t="s">
        <v>30</v>
      </c>
      <c r="C40" s="34">
        <v>4</v>
      </c>
      <c r="D40" s="6"/>
    </row>
    <row r="41" spans="1:4" ht="31.2" x14ac:dyDescent="0.3">
      <c r="A41" s="8">
        <v>7</v>
      </c>
      <c r="B41" s="2" t="s">
        <v>31</v>
      </c>
      <c r="C41" s="34">
        <v>0</v>
      </c>
      <c r="D41" s="6"/>
    </row>
    <row r="42" spans="1:4" ht="62.4" x14ac:dyDescent="0.3">
      <c r="A42" s="8">
        <v>8</v>
      </c>
      <c r="B42" s="2" t="s">
        <v>32</v>
      </c>
      <c r="C42" s="34">
        <v>0</v>
      </c>
      <c r="D42" s="6"/>
    </row>
    <row r="43" spans="1:4" ht="62.4" x14ac:dyDescent="0.3">
      <c r="A43" s="8">
        <v>9</v>
      </c>
      <c r="B43" s="2" t="s">
        <v>33</v>
      </c>
      <c r="C43" s="34">
        <v>2</v>
      </c>
      <c r="D43" s="6"/>
    </row>
    <row r="44" spans="1:4" ht="46.8" x14ac:dyDescent="0.3">
      <c r="A44" s="8">
        <v>10</v>
      </c>
      <c r="B44" s="2" t="s">
        <v>34</v>
      </c>
      <c r="C44" s="34">
        <v>0</v>
      </c>
      <c r="D44" s="6"/>
    </row>
    <row r="45" spans="1:4" ht="15.6" x14ac:dyDescent="0.3">
      <c r="A45" s="8">
        <v>11</v>
      </c>
      <c r="B45" s="2" t="s">
        <v>35</v>
      </c>
      <c r="C45" s="34">
        <v>0</v>
      </c>
      <c r="D45" s="6"/>
    </row>
    <row r="46" spans="1:4" ht="31.2" x14ac:dyDescent="0.3">
      <c r="A46" s="8">
        <v>12</v>
      </c>
      <c r="B46" s="2" t="s">
        <v>36</v>
      </c>
      <c r="C46" s="34">
        <v>0</v>
      </c>
      <c r="D46" s="6"/>
    </row>
    <row r="47" spans="1:4" ht="31.2" x14ac:dyDescent="0.3">
      <c r="A47" s="8">
        <v>13</v>
      </c>
      <c r="B47" s="2" t="s">
        <v>37</v>
      </c>
      <c r="C47" s="34">
        <v>0</v>
      </c>
      <c r="D47" s="6"/>
    </row>
    <row r="48" spans="1:4" ht="69" customHeight="1" x14ac:dyDescent="0.3">
      <c r="A48" s="8">
        <v>14</v>
      </c>
      <c r="B48" s="2" t="s">
        <v>38</v>
      </c>
      <c r="C48" s="34">
        <v>0</v>
      </c>
      <c r="D48" s="6"/>
    </row>
    <row r="49" spans="1:4" ht="31.2" x14ac:dyDescent="0.3">
      <c r="A49" s="8">
        <v>15</v>
      </c>
      <c r="B49" s="2" t="s">
        <v>39</v>
      </c>
      <c r="C49" s="34">
        <v>0</v>
      </c>
      <c r="D49" s="6"/>
    </row>
    <row r="50" spans="1:4" ht="46.8" x14ac:dyDescent="0.3">
      <c r="A50" s="8">
        <v>16</v>
      </c>
      <c r="B50" s="2" t="s">
        <v>86</v>
      </c>
      <c r="C50" s="34">
        <v>0</v>
      </c>
      <c r="D50" s="6"/>
    </row>
    <row r="51" spans="1:4" ht="31.2" x14ac:dyDescent="0.3">
      <c r="A51" s="8">
        <v>17</v>
      </c>
      <c r="B51" s="2" t="s">
        <v>40</v>
      </c>
      <c r="C51" s="34">
        <v>2</v>
      </c>
      <c r="D51" s="6"/>
    </row>
    <row r="52" spans="1:4" ht="15.6" x14ac:dyDescent="0.3">
      <c r="A52" s="8">
        <v>18</v>
      </c>
      <c r="B52" s="2" t="s">
        <v>41</v>
      </c>
      <c r="C52" s="34">
        <v>0</v>
      </c>
      <c r="D52" s="6"/>
    </row>
    <row r="53" spans="1:4" ht="15.6" x14ac:dyDescent="0.3">
      <c r="A53" s="13"/>
      <c r="B53" s="16" t="s">
        <v>92</v>
      </c>
      <c r="C53" s="38"/>
      <c r="D53" s="6"/>
    </row>
    <row r="54" spans="1:4" ht="62.4" x14ac:dyDescent="0.3">
      <c r="A54" s="8">
        <v>19</v>
      </c>
      <c r="B54" s="2" t="s">
        <v>42</v>
      </c>
      <c r="C54" s="34">
        <v>2</v>
      </c>
      <c r="D54" s="6"/>
    </row>
    <row r="55" spans="1:4" ht="31.2" x14ac:dyDescent="0.3">
      <c r="A55" s="8">
        <v>20</v>
      </c>
      <c r="B55" s="2" t="s">
        <v>43</v>
      </c>
      <c r="C55" s="34">
        <v>2</v>
      </c>
      <c r="D55" s="6"/>
    </row>
    <row r="56" spans="1:4" ht="15.6" x14ac:dyDescent="0.3">
      <c r="A56" s="8"/>
      <c r="B56" s="2" t="s">
        <v>26</v>
      </c>
      <c r="C56" s="34"/>
      <c r="D56" s="6"/>
    </row>
    <row r="57" spans="1:4" ht="15.6" x14ac:dyDescent="0.3">
      <c r="A57" s="8">
        <v>21</v>
      </c>
      <c r="B57" s="2" t="s">
        <v>44</v>
      </c>
      <c r="C57" s="34">
        <v>1</v>
      </c>
      <c r="D57" s="6"/>
    </row>
    <row r="58" spans="1:4" ht="30.75" customHeight="1" x14ac:dyDescent="0.3">
      <c r="A58" s="8">
        <v>22</v>
      </c>
      <c r="B58" s="2" t="s">
        <v>45</v>
      </c>
      <c r="C58" s="34">
        <v>7</v>
      </c>
      <c r="D58" s="6"/>
    </row>
    <row r="59" spans="1:4" ht="21" customHeight="1" x14ac:dyDescent="0.3">
      <c r="A59" s="8"/>
      <c r="B59" s="2" t="s">
        <v>26</v>
      </c>
      <c r="C59" s="34"/>
      <c r="D59" s="6"/>
    </row>
    <row r="60" spans="1:4" ht="31.2" x14ac:dyDescent="0.3">
      <c r="A60" s="8">
        <v>23</v>
      </c>
      <c r="B60" s="2" t="s">
        <v>94</v>
      </c>
      <c r="C60" s="34">
        <v>0</v>
      </c>
      <c r="D60" s="6"/>
    </row>
    <row r="61" spans="1:4" ht="15.6" x14ac:dyDescent="0.3">
      <c r="A61" s="8"/>
      <c r="B61" s="2" t="s">
        <v>26</v>
      </c>
      <c r="C61" s="34"/>
      <c r="D61" s="6"/>
    </row>
    <row r="62" spans="1:4" ht="15.6" x14ac:dyDescent="0.3">
      <c r="A62" s="8">
        <v>24</v>
      </c>
      <c r="B62" s="2" t="s">
        <v>44</v>
      </c>
      <c r="C62" s="34">
        <v>0</v>
      </c>
      <c r="D62" s="6"/>
    </row>
    <row r="63" spans="1:4" ht="46.8" x14ac:dyDescent="0.3">
      <c r="A63" s="8">
        <v>25</v>
      </c>
      <c r="B63" s="2" t="s">
        <v>46</v>
      </c>
      <c r="C63" s="34">
        <v>5</v>
      </c>
      <c r="D63" s="6"/>
    </row>
    <row r="64" spans="1:4" ht="102" x14ac:dyDescent="0.3">
      <c r="A64" s="8">
        <v>26</v>
      </c>
      <c r="B64" s="2" t="s">
        <v>95</v>
      </c>
      <c r="C64" s="34">
        <v>7</v>
      </c>
      <c r="D64" s="6"/>
    </row>
    <row r="65" spans="1:4" ht="15.6" x14ac:dyDescent="0.3">
      <c r="A65" s="8"/>
      <c r="B65" s="2" t="s">
        <v>26</v>
      </c>
      <c r="C65" s="34"/>
      <c r="D65" s="6"/>
    </row>
    <row r="66" spans="1:4" ht="70.8" x14ac:dyDescent="0.3">
      <c r="A66" s="8">
        <v>27</v>
      </c>
      <c r="B66" s="2" t="s">
        <v>96</v>
      </c>
      <c r="C66" s="34">
        <v>2</v>
      </c>
      <c r="D66" s="6"/>
    </row>
    <row r="67" spans="1:4" ht="55.2" x14ac:dyDescent="0.3">
      <c r="A67" s="8">
        <v>28</v>
      </c>
      <c r="B67" s="2" t="s">
        <v>98</v>
      </c>
      <c r="C67" s="34">
        <v>2</v>
      </c>
      <c r="D67" s="6"/>
    </row>
    <row r="68" spans="1:4" ht="15.6" x14ac:dyDescent="0.3">
      <c r="A68" s="8">
        <v>29</v>
      </c>
      <c r="B68" s="2" t="s">
        <v>99</v>
      </c>
      <c r="C68" s="34">
        <v>1</v>
      </c>
      <c r="D68" s="6"/>
    </row>
    <row r="69" spans="1:4" ht="31.2" x14ac:dyDescent="0.3">
      <c r="A69" s="11">
        <v>30</v>
      </c>
      <c r="B69" s="12" t="s">
        <v>97</v>
      </c>
      <c r="C69" s="36">
        <f>SUM(C70:C72)</f>
        <v>0</v>
      </c>
      <c r="D69" s="40" t="s">
        <v>115</v>
      </c>
    </row>
    <row r="70" spans="1:4" ht="15.6" x14ac:dyDescent="0.3">
      <c r="A70" s="8">
        <v>31</v>
      </c>
      <c r="B70" s="2" t="s">
        <v>48</v>
      </c>
      <c r="C70" s="34">
        <v>0</v>
      </c>
      <c r="D70" s="6"/>
    </row>
    <row r="71" spans="1:4" ht="15.6" x14ac:dyDescent="0.3">
      <c r="A71" s="8">
        <v>32</v>
      </c>
      <c r="B71" s="2" t="s">
        <v>49</v>
      </c>
      <c r="C71" s="34">
        <v>0</v>
      </c>
      <c r="D71" s="6"/>
    </row>
    <row r="72" spans="1:4" ht="15.6" x14ac:dyDescent="0.3">
      <c r="A72" s="8">
        <v>33</v>
      </c>
      <c r="B72" s="2" t="s">
        <v>50</v>
      </c>
      <c r="C72" s="34">
        <v>0</v>
      </c>
      <c r="D72" s="6"/>
    </row>
    <row r="73" spans="1:4" ht="15.6" x14ac:dyDescent="0.3">
      <c r="A73" s="8">
        <v>34</v>
      </c>
      <c r="B73" s="2" t="s">
        <v>112</v>
      </c>
      <c r="C73" s="34">
        <v>0</v>
      </c>
      <c r="D73" s="6"/>
    </row>
    <row r="74" spans="1:4" ht="15.6" x14ac:dyDescent="0.3">
      <c r="A74" s="8">
        <v>35</v>
      </c>
      <c r="B74" s="2" t="s">
        <v>100</v>
      </c>
      <c r="C74" s="34">
        <v>0</v>
      </c>
      <c r="D74" s="6"/>
    </row>
    <row r="75" spans="1:4" ht="46.8" x14ac:dyDescent="0.3">
      <c r="A75" s="8">
        <v>36</v>
      </c>
      <c r="B75" s="3" t="s">
        <v>51</v>
      </c>
      <c r="C75" s="34">
        <v>0</v>
      </c>
      <c r="D75" s="6"/>
    </row>
    <row r="76" spans="1:4" ht="31.2" x14ac:dyDescent="0.3">
      <c r="A76" s="8">
        <v>37</v>
      </c>
      <c r="B76" s="3" t="s">
        <v>101</v>
      </c>
      <c r="C76" s="34">
        <v>0</v>
      </c>
      <c r="D76" s="6"/>
    </row>
    <row r="77" spans="1:4" ht="62.4" x14ac:dyDescent="0.3">
      <c r="A77" s="8">
        <v>38</v>
      </c>
      <c r="B77" s="3" t="s">
        <v>52</v>
      </c>
      <c r="C77" s="34">
        <v>466</v>
      </c>
      <c r="D77" s="41" t="s">
        <v>116</v>
      </c>
    </row>
    <row r="78" spans="1:4" ht="15.6" x14ac:dyDescent="0.3">
      <c r="A78" s="8">
        <v>39</v>
      </c>
      <c r="B78" s="3" t="s">
        <v>102</v>
      </c>
      <c r="C78" s="34">
        <v>420</v>
      </c>
      <c r="D78" s="6"/>
    </row>
    <row r="79" spans="1:4" ht="15.6" x14ac:dyDescent="0.3">
      <c r="A79" s="8">
        <v>40</v>
      </c>
      <c r="B79" s="3" t="s">
        <v>20</v>
      </c>
      <c r="C79" s="34">
        <v>420</v>
      </c>
      <c r="D79" s="42" t="s">
        <v>113</v>
      </c>
    </row>
    <row r="80" spans="1:4" ht="60.75" customHeight="1" x14ac:dyDescent="0.3">
      <c r="A80" s="8"/>
      <c r="B80" s="5" t="s">
        <v>87</v>
      </c>
      <c r="C80" s="34"/>
      <c r="D80" s="6"/>
    </row>
    <row r="81" spans="1:4" s="18" customFormat="1" ht="46.8" x14ac:dyDescent="0.3">
      <c r="A81" s="17">
        <v>1</v>
      </c>
      <c r="B81" s="2" t="s">
        <v>53</v>
      </c>
      <c r="C81" s="34">
        <v>15</v>
      </c>
      <c r="D81" s="43"/>
    </row>
    <row r="82" spans="1:4" ht="46.8" x14ac:dyDescent="0.3">
      <c r="A82" s="11">
        <v>2</v>
      </c>
      <c r="B82" s="12" t="s">
        <v>106</v>
      </c>
      <c r="C82" s="36">
        <f>SUM(C83,C96,C109,C110,C111)</f>
        <v>16</v>
      </c>
      <c r="D82" s="40" t="s">
        <v>115</v>
      </c>
    </row>
    <row r="83" spans="1:4" ht="31.2" x14ac:dyDescent="0.3">
      <c r="A83" s="11">
        <v>3</v>
      </c>
      <c r="B83" s="12" t="s">
        <v>104</v>
      </c>
      <c r="C83" s="36">
        <f>SUM(C84:C95)</f>
        <v>15</v>
      </c>
      <c r="D83" s="40" t="s">
        <v>115</v>
      </c>
    </row>
    <row r="84" spans="1:4" ht="15.6" x14ac:dyDescent="0.3">
      <c r="A84" s="8">
        <v>4</v>
      </c>
      <c r="B84" s="2" t="s">
        <v>54</v>
      </c>
      <c r="C84" s="34">
        <v>0</v>
      </c>
      <c r="D84" s="6"/>
    </row>
    <row r="85" spans="1:4" ht="15.6" x14ac:dyDescent="0.3">
      <c r="A85" s="8">
        <v>5</v>
      </c>
      <c r="B85" s="2" t="s">
        <v>55</v>
      </c>
      <c r="C85" s="34">
        <v>0</v>
      </c>
      <c r="D85" s="6"/>
    </row>
    <row r="86" spans="1:4" ht="15.6" x14ac:dyDescent="0.3">
      <c r="A86" s="8">
        <v>6</v>
      </c>
      <c r="B86" s="2" t="s">
        <v>56</v>
      </c>
      <c r="C86" s="34">
        <v>1</v>
      </c>
      <c r="D86" s="6"/>
    </row>
    <row r="87" spans="1:4" ht="15.6" x14ac:dyDescent="0.3">
      <c r="A87" s="8">
        <v>7</v>
      </c>
      <c r="B87" s="2" t="s">
        <v>57</v>
      </c>
      <c r="C87" s="34">
        <v>0</v>
      </c>
      <c r="D87" s="6"/>
    </row>
    <row r="88" spans="1:4" ht="15.6" x14ac:dyDescent="0.3">
      <c r="A88" s="8">
        <v>8</v>
      </c>
      <c r="B88" s="2" t="s">
        <v>58</v>
      </c>
      <c r="C88" s="34">
        <v>0</v>
      </c>
      <c r="D88" s="6"/>
    </row>
    <row r="89" spans="1:4" ht="15.6" x14ac:dyDescent="0.3">
      <c r="A89" s="8">
        <v>9</v>
      </c>
      <c r="B89" s="2" t="s">
        <v>59</v>
      </c>
      <c r="C89" s="34">
        <v>2</v>
      </c>
      <c r="D89" s="6"/>
    </row>
    <row r="90" spans="1:4" ht="31.2" x14ac:dyDescent="0.3">
      <c r="A90" s="8">
        <v>10</v>
      </c>
      <c r="B90" s="2" t="s">
        <v>60</v>
      </c>
      <c r="C90" s="34">
        <v>1</v>
      </c>
      <c r="D90" s="6"/>
    </row>
    <row r="91" spans="1:4" ht="15.6" x14ac:dyDescent="0.3">
      <c r="A91" s="8">
        <v>11</v>
      </c>
      <c r="B91" s="2" t="s">
        <v>61</v>
      </c>
      <c r="C91" s="34">
        <v>2</v>
      </c>
      <c r="D91" s="6"/>
    </row>
    <row r="92" spans="1:4" ht="15.6" x14ac:dyDescent="0.3">
      <c r="A92" s="8">
        <v>12</v>
      </c>
      <c r="B92" s="2" t="s">
        <v>62</v>
      </c>
      <c r="C92" s="34">
        <v>0</v>
      </c>
      <c r="D92" s="6"/>
    </row>
    <row r="93" spans="1:4" ht="15.6" x14ac:dyDescent="0.3">
      <c r="A93" s="8">
        <v>13</v>
      </c>
      <c r="B93" s="2" t="s">
        <v>63</v>
      </c>
      <c r="C93" s="34">
        <v>6</v>
      </c>
      <c r="D93" s="6"/>
    </row>
    <row r="94" spans="1:4" ht="15.6" x14ac:dyDescent="0.3">
      <c r="A94" s="8">
        <v>14</v>
      </c>
      <c r="B94" s="2" t="s">
        <v>64</v>
      </c>
      <c r="C94" s="34">
        <v>3</v>
      </c>
      <c r="D94" s="6"/>
    </row>
    <row r="95" spans="1:4" ht="15.6" x14ac:dyDescent="0.3">
      <c r="A95" s="8">
        <v>15</v>
      </c>
      <c r="B95" s="2" t="s">
        <v>50</v>
      </c>
      <c r="C95" s="34">
        <v>0</v>
      </c>
      <c r="D95" s="6"/>
    </row>
    <row r="96" spans="1:4" ht="31.2" x14ac:dyDescent="0.3">
      <c r="A96" s="11">
        <v>16</v>
      </c>
      <c r="B96" s="12" t="s">
        <v>105</v>
      </c>
      <c r="C96" s="36">
        <f>SUM(C97:C108)</f>
        <v>1</v>
      </c>
      <c r="D96" s="40" t="s">
        <v>115</v>
      </c>
    </row>
    <row r="97" spans="1:4" ht="15.6" x14ac:dyDescent="0.3">
      <c r="A97" s="8">
        <v>17</v>
      </c>
      <c r="B97" s="2" t="s">
        <v>65</v>
      </c>
      <c r="C97" s="34">
        <v>0</v>
      </c>
      <c r="D97" s="6"/>
    </row>
    <row r="98" spans="1:4" ht="15.6" x14ac:dyDescent="0.3">
      <c r="A98" s="8">
        <v>18</v>
      </c>
      <c r="B98" s="2" t="s">
        <v>55</v>
      </c>
      <c r="C98" s="34">
        <v>0</v>
      </c>
      <c r="D98" s="6"/>
    </row>
    <row r="99" spans="1:4" ht="15.6" x14ac:dyDescent="0.3">
      <c r="A99" s="8">
        <v>19</v>
      </c>
      <c r="B99" s="2" t="s">
        <v>56</v>
      </c>
      <c r="C99" s="34">
        <v>0</v>
      </c>
      <c r="D99" s="6"/>
    </row>
    <row r="100" spans="1:4" ht="15.6" x14ac:dyDescent="0.3">
      <c r="A100" s="8">
        <v>20</v>
      </c>
      <c r="B100" s="2" t="s">
        <v>57</v>
      </c>
      <c r="C100" s="34">
        <v>0</v>
      </c>
      <c r="D100" s="6"/>
    </row>
    <row r="101" spans="1:4" ht="15.6" x14ac:dyDescent="0.3">
      <c r="A101" s="8">
        <v>21</v>
      </c>
      <c r="B101" s="2" t="s">
        <v>58</v>
      </c>
      <c r="C101" s="34">
        <v>0</v>
      </c>
      <c r="D101" s="6"/>
    </row>
    <row r="102" spans="1:4" ht="15.6" x14ac:dyDescent="0.3">
      <c r="A102" s="8">
        <v>22</v>
      </c>
      <c r="B102" s="2" t="s">
        <v>59</v>
      </c>
      <c r="C102" s="34">
        <v>0</v>
      </c>
      <c r="D102" s="6"/>
    </row>
    <row r="103" spans="1:4" ht="31.2" x14ac:dyDescent="0.3">
      <c r="A103" s="8">
        <v>23</v>
      </c>
      <c r="B103" s="2" t="s">
        <v>60</v>
      </c>
      <c r="C103" s="34">
        <v>0</v>
      </c>
      <c r="D103" s="6"/>
    </row>
    <row r="104" spans="1:4" ht="15.6" x14ac:dyDescent="0.3">
      <c r="A104" s="8">
        <v>24</v>
      </c>
      <c r="B104" s="2" t="s">
        <v>61</v>
      </c>
      <c r="C104" s="34">
        <v>1</v>
      </c>
      <c r="D104" s="6"/>
    </row>
    <row r="105" spans="1:4" ht="15.6" x14ac:dyDescent="0.3">
      <c r="A105" s="8">
        <v>25</v>
      </c>
      <c r="B105" s="2" t="s">
        <v>62</v>
      </c>
      <c r="C105" s="34">
        <v>0</v>
      </c>
      <c r="D105" s="6"/>
    </row>
    <row r="106" spans="1:4" ht="15.6" x14ac:dyDescent="0.3">
      <c r="A106" s="8">
        <v>26</v>
      </c>
      <c r="B106" s="2" t="s">
        <v>63</v>
      </c>
      <c r="C106" s="34">
        <v>0</v>
      </c>
      <c r="D106" s="6"/>
    </row>
    <row r="107" spans="1:4" ht="15.6" x14ac:dyDescent="0.3">
      <c r="A107" s="8">
        <v>27</v>
      </c>
      <c r="B107" s="2" t="s">
        <v>64</v>
      </c>
      <c r="C107" s="34">
        <v>0</v>
      </c>
      <c r="D107" s="6"/>
    </row>
    <row r="108" spans="1:4" ht="15.6" x14ac:dyDescent="0.3">
      <c r="A108" s="8">
        <v>28</v>
      </c>
      <c r="B108" s="2" t="s">
        <v>50</v>
      </c>
      <c r="C108" s="34">
        <v>0</v>
      </c>
      <c r="D108" s="6"/>
    </row>
    <row r="109" spans="1:4" ht="62.4" x14ac:dyDescent="0.3">
      <c r="A109" s="8">
        <v>29</v>
      </c>
      <c r="B109" s="2" t="s">
        <v>103</v>
      </c>
      <c r="C109" s="34">
        <v>0</v>
      </c>
      <c r="D109" s="6"/>
    </row>
    <row r="110" spans="1:4" ht="31.2" x14ac:dyDescent="0.3">
      <c r="A110" s="8">
        <v>31</v>
      </c>
      <c r="B110" s="2" t="s">
        <v>66</v>
      </c>
      <c r="C110" s="34">
        <v>0</v>
      </c>
      <c r="D110" s="6"/>
    </row>
    <row r="111" spans="1:4" ht="15.6" x14ac:dyDescent="0.3">
      <c r="A111" s="29">
        <v>32</v>
      </c>
      <c r="B111" s="2" t="s">
        <v>67</v>
      </c>
      <c r="C111" s="34">
        <v>0</v>
      </c>
      <c r="D111" s="6"/>
    </row>
    <row r="112" spans="1:4" ht="46.8" x14ac:dyDescent="0.3">
      <c r="A112" s="17">
        <v>33</v>
      </c>
      <c r="B112" s="2" t="s">
        <v>68</v>
      </c>
      <c r="C112" s="34">
        <v>78</v>
      </c>
      <c r="D112" s="6"/>
    </row>
    <row r="113" spans="1:5" ht="46.8" x14ac:dyDescent="0.3">
      <c r="A113" s="11">
        <v>34</v>
      </c>
      <c r="B113" s="12" t="s">
        <v>107</v>
      </c>
      <c r="C113" s="36">
        <f>SUM(C114,C121,C128,C129,C130)</f>
        <v>77</v>
      </c>
      <c r="D113" s="40" t="s">
        <v>115</v>
      </c>
      <c r="E113" s="10"/>
    </row>
    <row r="114" spans="1:5" ht="31.2" x14ac:dyDescent="0.3">
      <c r="A114" s="11">
        <v>35</v>
      </c>
      <c r="B114" s="12" t="s">
        <v>104</v>
      </c>
      <c r="C114" s="36">
        <f>SUM(C115:C120)</f>
        <v>75</v>
      </c>
      <c r="D114" s="40" t="s">
        <v>115</v>
      </c>
      <c r="E114" s="10"/>
    </row>
    <row r="115" spans="1:5" ht="15.6" x14ac:dyDescent="0.3">
      <c r="A115" s="8">
        <v>36</v>
      </c>
      <c r="B115" s="2" t="s">
        <v>69</v>
      </c>
      <c r="C115" s="34">
        <v>64</v>
      </c>
      <c r="D115" s="6"/>
    </row>
    <row r="116" spans="1:5" ht="15.6" x14ac:dyDescent="0.3">
      <c r="A116" s="8">
        <v>37</v>
      </c>
      <c r="B116" s="2" t="s">
        <v>70</v>
      </c>
      <c r="C116" s="34">
        <v>0</v>
      </c>
      <c r="D116" s="6"/>
    </row>
    <row r="117" spans="1:5" ht="15.6" x14ac:dyDescent="0.3">
      <c r="A117" s="8">
        <v>38</v>
      </c>
      <c r="B117" s="4" t="s">
        <v>71</v>
      </c>
      <c r="C117" s="34">
        <v>3</v>
      </c>
      <c r="D117" s="6"/>
    </row>
    <row r="118" spans="1:5" ht="15.6" x14ac:dyDescent="0.3">
      <c r="A118" s="8">
        <v>39</v>
      </c>
      <c r="B118" s="4" t="s">
        <v>72</v>
      </c>
      <c r="C118" s="34">
        <v>0</v>
      </c>
      <c r="D118" s="6"/>
    </row>
    <row r="119" spans="1:5" ht="15.6" x14ac:dyDescent="0.3">
      <c r="A119" s="8">
        <v>40</v>
      </c>
      <c r="B119" s="4" t="s">
        <v>73</v>
      </c>
      <c r="C119" s="34">
        <v>8</v>
      </c>
      <c r="D119" s="6"/>
    </row>
    <row r="120" spans="1:5" ht="31.2" x14ac:dyDescent="0.3">
      <c r="A120" s="8">
        <v>41</v>
      </c>
      <c r="B120" s="2" t="s">
        <v>74</v>
      </c>
      <c r="C120" s="34">
        <v>0</v>
      </c>
      <c r="D120" s="6"/>
    </row>
    <row r="121" spans="1:5" ht="31.2" x14ac:dyDescent="0.3">
      <c r="A121" s="11">
        <v>42</v>
      </c>
      <c r="B121" s="12" t="s">
        <v>105</v>
      </c>
      <c r="C121" s="36">
        <f>SUM(C122:C127)</f>
        <v>2</v>
      </c>
      <c r="D121" s="40" t="s">
        <v>115</v>
      </c>
    </row>
    <row r="122" spans="1:5" ht="15.6" x14ac:dyDescent="0.3">
      <c r="A122" s="8">
        <v>43</v>
      </c>
      <c r="B122" s="4" t="s">
        <v>69</v>
      </c>
      <c r="C122" s="34">
        <v>2</v>
      </c>
      <c r="D122" s="6"/>
    </row>
    <row r="123" spans="1:5" ht="15.6" x14ac:dyDescent="0.3">
      <c r="A123" s="8">
        <v>44</v>
      </c>
      <c r="B123" s="4" t="s">
        <v>70</v>
      </c>
      <c r="C123" s="34">
        <v>0</v>
      </c>
      <c r="D123" s="6"/>
    </row>
    <row r="124" spans="1:5" ht="15.6" x14ac:dyDescent="0.3">
      <c r="A124" s="8">
        <v>45</v>
      </c>
      <c r="B124" s="4" t="s">
        <v>71</v>
      </c>
      <c r="C124" s="34">
        <v>0</v>
      </c>
      <c r="D124" s="6"/>
    </row>
    <row r="125" spans="1:5" ht="15.6" x14ac:dyDescent="0.3">
      <c r="A125" s="8">
        <v>46</v>
      </c>
      <c r="B125" s="4" t="s">
        <v>72</v>
      </c>
      <c r="C125" s="34">
        <v>0</v>
      </c>
      <c r="D125" s="6"/>
    </row>
    <row r="126" spans="1:5" ht="15.6" x14ac:dyDescent="0.3">
      <c r="A126" s="8">
        <v>47</v>
      </c>
      <c r="B126" s="4" t="s">
        <v>73</v>
      </c>
      <c r="C126" s="34">
        <v>0</v>
      </c>
      <c r="D126" s="6"/>
    </row>
    <row r="127" spans="1:5" ht="31.2" x14ac:dyDescent="0.3">
      <c r="A127" s="30">
        <v>48</v>
      </c>
      <c r="B127" s="4" t="s">
        <v>74</v>
      </c>
      <c r="C127" s="34">
        <v>0</v>
      </c>
      <c r="D127" s="6"/>
    </row>
    <row r="128" spans="1:5" ht="62.4" x14ac:dyDescent="0.3">
      <c r="A128" s="8">
        <v>49</v>
      </c>
      <c r="B128" s="2" t="s">
        <v>75</v>
      </c>
      <c r="C128" s="34">
        <v>0</v>
      </c>
      <c r="D128" s="6"/>
    </row>
    <row r="129" spans="1:4" ht="31.2" x14ac:dyDescent="0.3">
      <c r="A129" s="8">
        <v>50</v>
      </c>
      <c r="B129" s="2" t="s">
        <v>66</v>
      </c>
      <c r="C129" s="34">
        <v>0</v>
      </c>
      <c r="D129" s="6"/>
    </row>
    <row r="130" spans="1:4" ht="15.6" x14ac:dyDescent="0.3">
      <c r="A130" s="8">
        <v>51</v>
      </c>
      <c r="B130" s="2" t="s">
        <v>67</v>
      </c>
      <c r="C130" s="34">
        <v>0</v>
      </c>
      <c r="D130" s="6"/>
    </row>
    <row r="131" spans="1:4" ht="31.2" x14ac:dyDescent="0.3">
      <c r="A131" s="8">
        <v>52</v>
      </c>
      <c r="B131" s="2" t="s">
        <v>76</v>
      </c>
      <c r="C131" s="34">
        <v>2</v>
      </c>
      <c r="D131" s="6"/>
    </row>
    <row r="132" spans="1:4" ht="46.8" x14ac:dyDescent="0.3">
      <c r="A132" s="8">
        <v>53</v>
      </c>
      <c r="B132" s="2" t="s">
        <v>77</v>
      </c>
      <c r="C132" s="34">
        <v>2</v>
      </c>
      <c r="D132" s="6"/>
    </row>
    <row r="133" spans="1:4" ht="15.6" x14ac:dyDescent="0.3">
      <c r="A133" s="8">
        <v>54</v>
      </c>
      <c r="B133" s="4" t="s">
        <v>108</v>
      </c>
      <c r="C133" s="34">
        <v>2</v>
      </c>
      <c r="D133" s="6"/>
    </row>
    <row r="134" spans="1:4" ht="31.2" x14ac:dyDescent="0.3">
      <c r="A134" s="11">
        <v>55</v>
      </c>
      <c r="B134" s="12" t="s">
        <v>78</v>
      </c>
      <c r="C134" s="36">
        <f>SUM(C135,C138)</f>
        <v>49</v>
      </c>
      <c r="D134" s="44" t="s">
        <v>115</v>
      </c>
    </row>
    <row r="135" spans="1:4" ht="15.6" x14ac:dyDescent="0.3">
      <c r="A135" s="8">
        <v>56</v>
      </c>
      <c r="B135" s="4" t="s">
        <v>109</v>
      </c>
      <c r="C135" s="34">
        <v>14</v>
      </c>
      <c r="D135" s="6"/>
    </row>
    <row r="136" spans="1:4" ht="20.399999999999999" x14ac:dyDescent="0.3">
      <c r="A136" s="13"/>
      <c r="B136" s="15" t="s">
        <v>47</v>
      </c>
      <c r="C136" s="38" t="s">
        <v>110</v>
      </c>
      <c r="D136" s="6"/>
    </row>
    <row r="137" spans="1:4" ht="15.6" x14ac:dyDescent="0.3">
      <c r="A137" s="8">
        <v>57</v>
      </c>
      <c r="B137" s="4" t="s">
        <v>79</v>
      </c>
      <c r="C137" s="34">
        <v>2</v>
      </c>
      <c r="D137" s="6"/>
    </row>
    <row r="138" spans="1:4" ht="31.2" x14ac:dyDescent="0.3">
      <c r="A138" s="8">
        <v>58</v>
      </c>
      <c r="B138" s="2" t="s">
        <v>80</v>
      </c>
      <c r="C138" s="34">
        <v>35</v>
      </c>
      <c r="D138" s="6"/>
    </row>
    <row r="139" spans="1:4" ht="20.25" customHeight="1" x14ac:dyDescent="0.3">
      <c r="A139" s="13"/>
      <c r="B139" s="15" t="s">
        <v>47</v>
      </c>
      <c r="C139" s="38" t="s">
        <v>110</v>
      </c>
      <c r="D139" s="6"/>
    </row>
    <row r="140" spans="1:4" ht="15.6" x14ac:dyDescent="0.3">
      <c r="A140" s="8">
        <v>59</v>
      </c>
      <c r="B140" s="4" t="s">
        <v>79</v>
      </c>
      <c r="C140" s="34">
        <v>7</v>
      </c>
      <c r="D140" s="6"/>
    </row>
    <row r="141" spans="1:4" ht="46.8" x14ac:dyDescent="0.3">
      <c r="A141" s="8">
        <v>60</v>
      </c>
      <c r="B141" s="2" t="s">
        <v>81</v>
      </c>
      <c r="C141" s="34">
        <v>2</v>
      </c>
      <c r="D141" s="6"/>
    </row>
    <row r="142" spans="1:4" ht="46.8" x14ac:dyDescent="0.3">
      <c r="A142" s="8">
        <v>61</v>
      </c>
      <c r="B142" s="2" t="s">
        <v>82</v>
      </c>
      <c r="C142" s="34">
        <v>2</v>
      </c>
      <c r="D142" s="6"/>
    </row>
    <row r="143" spans="1:4" ht="20.399999999999999" x14ac:dyDescent="0.3">
      <c r="A143" s="13"/>
      <c r="B143" s="14" t="s">
        <v>26</v>
      </c>
      <c r="C143" s="38" t="s">
        <v>110</v>
      </c>
      <c r="D143" s="6"/>
    </row>
    <row r="144" spans="1:4" ht="31.2" x14ac:dyDescent="0.3">
      <c r="A144" s="8">
        <v>62</v>
      </c>
      <c r="B144" s="4" t="s">
        <v>83</v>
      </c>
      <c r="C144" s="34">
        <v>2</v>
      </c>
      <c r="D144" s="6"/>
    </row>
    <row r="145" spans="1:4" ht="62.4" x14ac:dyDescent="0.3">
      <c r="A145" s="8">
        <v>63</v>
      </c>
      <c r="B145" s="2" t="s">
        <v>84</v>
      </c>
      <c r="C145" s="34">
        <v>0</v>
      </c>
      <c r="D145" s="6"/>
    </row>
    <row r="146" spans="1:4" ht="46.8" x14ac:dyDescent="0.3">
      <c r="A146" s="8">
        <v>64</v>
      </c>
      <c r="B146" s="2" t="s">
        <v>85</v>
      </c>
      <c r="C146" s="34">
        <v>0</v>
      </c>
      <c r="D146" s="6"/>
    </row>
    <row r="147" spans="1:4" x14ac:dyDescent="0.3">
      <c r="C147" s="21"/>
    </row>
    <row r="148" spans="1:4" x14ac:dyDescent="0.3">
      <c r="C148" s="21"/>
    </row>
    <row r="149" spans="1:4" ht="15.6" x14ac:dyDescent="0.3">
      <c r="C149" s="23"/>
    </row>
    <row r="150" spans="1:4" x14ac:dyDescent="0.3">
      <c r="C150" s="25"/>
    </row>
    <row r="151" spans="1:4" x14ac:dyDescent="0.3">
      <c r="A151" s="46"/>
      <c r="B151" s="47"/>
      <c r="C151" s="48"/>
      <c r="D151" s="21"/>
    </row>
    <row r="152" spans="1:4" x14ac:dyDescent="0.3">
      <c r="A152" s="46"/>
      <c r="B152" s="47"/>
      <c r="C152" s="48"/>
      <c r="D152" s="21"/>
    </row>
    <row r="153" spans="1:4" x14ac:dyDescent="0.3">
      <c r="A153" s="46"/>
      <c r="B153" s="47"/>
      <c r="C153" s="48"/>
      <c r="D153" s="21"/>
    </row>
    <row r="154" spans="1:4" x14ac:dyDescent="0.3">
      <c r="A154" s="46"/>
      <c r="B154" s="47"/>
      <c r="C154" s="48"/>
      <c r="D154" s="21"/>
    </row>
    <row r="155" spans="1:4" x14ac:dyDescent="0.3">
      <c r="A155" s="46"/>
      <c r="B155" s="47"/>
      <c r="C155" s="48"/>
      <c r="D155" s="21"/>
    </row>
    <row r="156" spans="1:4" x14ac:dyDescent="0.3">
      <c r="A156" s="46"/>
      <c r="B156" s="47"/>
      <c r="C156" s="48"/>
      <c r="D156" s="21"/>
    </row>
    <row r="157" spans="1:4" x14ac:dyDescent="0.3">
      <c r="A157" s="46"/>
      <c r="B157" s="47"/>
      <c r="C157" s="48"/>
      <c r="D157" s="21"/>
    </row>
    <row r="158" spans="1:4" x14ac:dyDescent="0.3">
      <c r="A158" s="46"/>
      <c r="B158" s="47"/>
      <c r="C158" s="48"/>
      <c r="D158" s="21"/>
    </row>
    <row r="159" spans="1:4" ht="15.6" x14ac:dyDescent="0.3">
      <c r="A159" s="26"/>
      <c r="B159" s="20"/>
      <c r="C159" s="27"/>
      <c r="D159" s="21"/>
    </row>
    <row r="160" spans="1:4" ht="15.6" x14ac:dyDescent="0.3">
      <c r="A160" s="26"/>
      <c r="B160" s="20"/>
      <c r="C160" s="27"/>
      <c r="D160" s="21"/>
    </row>
    <row r="161" spans="1:4" ht="15.6" x14ac:dyDescent="0.3">
      <c r="A161" s="26"/>
      <c r="B161" s="20"/>
      <c r="C161" s="27"/>
      <c r="D161" s="21"/>
    </row>
    <row r="162" spans="1:4" ht="15.6" x14ac:dyDescent="0.3">
      <c r="A162" s="26"/>
      <c r="B162" s="20"/>
      <c r="C162" s="27"/>
      <c r="D162" s="21"/>
    </row>
    <row r="163" spans="1:4" ht="15.6" x14ac:dyDescent="0.3">
      <c r="A163" s="26"/>
      <c r="B163" s="20"/>
      <c r="C163" s="27"/>
      <c r="D163" s="21"/>
    </row>
    <row r="164" spans="1:4" ht="15.6" x14ac:dyDescent="0.3">
      <c r="A164" s="26"/>
      <c r="B164" s="20"/>
      <c r="C164" s="27"/>
      <c r="D164" s="21"/>
    </row>
    <row r="165" spans="1:4" ht="15.6" x14ac:dyDescent="0.3">
      <c r="A165" s="26"/>
      <c r="B165" s="20"/>
      <c r="C165" s="27"/>
      <c r="D165" s="21"/>
    </row>
    <row r="166" spans="1:4" ht="15.6" x14ac:dyDescent="0.3">
      <c r="A166" s="26"/>
      <c r="B166" s="20"/>
      <c r="C166" s="27"/>
      <c r="D166" s="21"/>
    </row>
    <row r="167" spans="1:4" ht="15.6" x14ac:dyDescent="0.3">
      <c r="A167" s="26"/>
      <c r="B167" s="20"/>
      <c r="C167" s="27"/>
      <c r="D167" s="21"/>
    </row>
    <row r="168" spans="1:4" ht="15.6" x14ac:dyDescent="0.3">
      <c r="A168" s="26"/>
      <c r="B168" s="22"/>
      <c r="C168" s="27"/>
      <c r="D168" s="21"/>
    </row>
    <row r="169" spans="1:4" x14ac:dyDescent="0.3">
      <c r="C169" s="21"/>
    </row>
    <row r="170" spans="1:4" x14ac:dyDescent="0.3">
      <c r="C170" s="21"/>
    </row>
    <row r="171" spans="1:4" x14ac:dyDescent="0.3">
      <c r="C171" s="21"/>
    </row>
    <row r="172" spans="1:4" x14ac:dyDescent="0.3">
      <c r="C172" s="21"/>
    </row>
    <row r="173" spans="1:4" x14ac:dyDescent="0.3">
      <c r="C173" s="21"/>
    </row>
    <row r="174" spans="1:4" x14ac:dyDescent="0.3">
      <c r="C174" s="21"/>
    </row>
    <row r="175" spans="1:4" x14ac:dyDescent="0.3">
      <c r="C175" s="21"/>
    </row>
    <row r="176" spans="1:4" x14ac:dyDescent="0.3">
      <c r="C176" s="21"/>
    </row>
    <row r="177" spans="3:3" x14ac:dyDescent="0.3">
      <c r="C177" s="21"/>
    </row>
    <row r="178" spans="3:3" x14ac:dyDescent="0.3">
      <c r="C178" s="21"/>
    </row>
    <row r="179" spans="3:3" x14ac:dyDescent="0.3">
      <c r="C179" s="21"/>
    </row>
    <row r="180" spans="3:3" x14ac:dyDescent="0.3">
      <c r="C180" s="21"/>
    </row>
    <row r="181" spans="3:3" x14ac:dyDescent="0.3">
      <c r="C181" s="21"/>
    </row>
    <row r="182" spans="3:3" x14ac:dyDescent="0.3">
      <c r="C182" s="21"/>
    </row>
    <row r="183" spans="3:3" x14ac:dyDescent="0.3">
      <c r="C183" s="21"/>
    </row>
    <row r="184" spans="3:3" x14ac:dyDescent="0.3">
      <c r="C184" s="21"/>
    </row>
    <row r="185" spans="3:3" x14ac:dyDescent="0.3">
      <c r="C185" s="21"/>
    </row>
    <row r="186" spans="3:3" x14ac:dyDescent="0.3">
      <c r="C186" s="21"/>
    </row>
    <row r="187" spans="3:3" x14ac:dyDescent="0.3">
      <c r="C187" s="21"/>
    </row>
    <row r="188" spans="3:3" x14ac:dyDescent="0.3">
      <c r="C188" s="21"/>
    </row>
    <row r="189" spans="3:3" x14ac:dyDescent="0.3">
      <c r="C189" s="21"/>
    </row>
    <row r="190" spans="3:3" x14ac:dyDescent="0.3">
      <c r="C190" s="21"/>
    </row>
    <row r="191" spans="3:3" x14ac:dyDescent="0.3">
      <c r="C191" s="21"/>
    </row>
    <row r="192" spans="3:3" x14ac:dyDescent="0.3">
      <c r="C192" s="21"/>
    </row>
    <row r="193" spans="3:3" x14ac:dyDescent="0.3">
      <c r="C193" s="21"/>
    </row>
    <row r="194" spans="3:3" x14ac:dyDescent="0.3">
      <c r="C194" s="21"/>
    </row>
    <row r="195" spans="3:3" x14ac:dyDescent="0.3">
      <c r="C195" s="21"/>
    </row>
    <row r="196" spans="3:3" x14ac:dyDescent="0.3">
      <c r="C196" s="21"/>
    </row>
    <row r="197" spans="3:3" x14ac:dyDescent="0.3">
      <c r="C197" s="21"/>
    </row>
    <row r="198" spans="3:3" x14ac:dyDescent="0.3">
      <c r="C198" s="21"/>
    </row>
    <row r="199" spans="3:3" x14ac:dyDescent="0.3">
      <c r="C199" s="21"/>
    </row>
    <row r="200" spans="3:3" x14ac:dyDescent="0.3">
      <c r="C200" s="21"/>
    </row>
    <row r="201" spans="3:3" x14ac:dyDescent="0.3">
      <c r="C201" s="21"/>
    </row>
    <row r="202" spans="3:3" x14ac:dyDescent="0.3">
      <c r="C202" s="21"/>
    </row>
    <row r="203" spans="3:3" x14ac:dyDescent="0.3">
      <c r="C203" s="21"/>
    </row>
    <row r="204" spans="3:3" x14ac:dyDescent="0.3">
      <c r="C204" s="21"/>
    </row>
    <row r="205" spans="3:3" x14ac:dyDescent="0.3">
      <c r="C205" s="21"/>
    </row>
    <row r="206" spans="3:3" x14ac:dyDescent="0.3">
      <c r="C206" s="21"/>
    </row>
    <row r="207" spans="3:3" x14ac:dyDescent="0.3">
      <c r="C207" s="21"/>
    </row>
    <row r="208" spans="3:3" x14ac:dyDescent="0.3">
      <c r="C208" s="21"/>
    </row>
    <row r="209" spans="3:3" x14ac:dyDescent="0.3">
      <c r="C209" s="21"/>
    </row>
    <row r="210" spans="3:3" x14ac:dyDescent="0.3">
      <c r="C210" s="21"/>
    </row>
    <row r="211" spans="3:3" x14ac:dyDescent="0.3">
      <c r="C211" s="21"/>
    </row>
    <row r="212" spans="3:3" x14ac:dyDescent="0.3">
      <c r="C212" s="21"/>
    </row>
    <row r="213" spans="3:3" x14ac:dyDescent="0.3">
      <c r="C213" s="21"/>
    </row>
    <row r="214" spans="3:3" x14ac:dyDescent="0.3">
      <c r="C214" s="21"/>
    </row>
    <row r="215" spans="3:3" x14ac:dyDescent="0.3">
      <c r="C215" s="21"/>
    </row>
    <row r="216" spans="3:3" x14ac:dyDescent="0.3">
      <c r="C216" s="21"/>
    </row>
    <row r="217" spans="3:3" x14ac:dyDescent="0.3">
      <c r="C217" s="21"/>
    </row>
    <row r="218" spans="3:3" x14ac:dyDescent="0.3">
      <c r="C218" s="21"/>
    </row>
    <row r="219" spans="3:3" x14ac:dyDescent="0.3">
      <c r="C219" s="21"/>
    </row>
    <row r="220" spans="3:3" x14ac:dyDescent="0.3">
      <c r="C220" s="21"/>
    </row>
    <row r="221" spans="3:3" x14ac:dyDescent="0.3">
      <c r="C221" s="21"/>
    </row>
    <row r="222" spans="3:3" x14ac:dyDescent="0.3">
      <c r="C222" s="21"/>
    </row>
    <row r="223" spans="3:3" x14ac:dyDescent="0.3">
      <c r="C223" s="21"/>
    </row>
    <row r="224" spans="3:3" x14ac:dyDescent="0.3">
      <c r="C224" s="21"/>
    </row>
  </sheetData>
  <mergeCells count="3">
    <mergeCell ref="A151:A158"/>
    <mergeCell ref="B151:B158"/>
    <mergeCell ref="C151:C158"/>
  </mergeCells>
  <phoneticPr fontId="14" type="noConversion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2019-01-24T08:37:33Z</dcterms:modified>
</cp:coreProperties>
</file>